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35" windowWidth="14880" windowHeight="7635" tabRatio="335" firstSheet="1" activeTab="1"/>
  </bookViews>
  <sheets>
    <sheet name="数据导入" sheetId="1" r:id="rId1"/>
    <sheet name="数据收集表" sheetId="2" r:id="rId2"/>
    <sheet name="值集对照表" sheetId="3" r:id="rId3"/>
  </sheets>
  <definedNames>
    <definedName name="_xlnm.Print_Titles" localSheetId="1">'数据收集表'!$69:$69</definedName>
  </definedNames>
  <calcPr fullCalcOnLoad="1"/>
</workbook>
</file>

<file path=xl/sharedStrings.xml><?xml version="1.0" encoding="utf-8"?>
<sst xmlns="http://schemas.openxmlformats.org/spreadsheetml/2006/main" count="593" uniqueCount="329">
  <si>
    <t>支出功能分类</t>
  </si>
  <si>
    <t>预算来源</t>
  </si>
  <si>
    <t>资金性质</t>
  </si>
  <si>
    <t>指标管理处室</t>
  </si>
  <si>
    <t>基建标志</t>
  </si>
  <si>
    <t>项目归类</t>
  </si>
  <si>
    <t>指标单号</t>
  </si>
  <si>
    <t>分解文号</t>
  </si>
  <si>
    <t>制单时间</t>
  </si>
  <si>
    <t>预算单位</t>
  </si>
  <si>
    <t>支出经济分类</t>
  </si>
  <si>
    <t>摘要</t>
  </si>
  <si>
    <t>项目</t>
  </si>
  <si>
    <t>集中支付标志</t>
  </si>
  <si>
    <t>收支管理结构</t>
  </si>
  <si>
    <t>执行方式</t>
  </si>
  <si>
    <t>采购标志</t>
  </si>
  <si>
    <t>工资标识</t>
  </si>
  <si>
    <t>以收定支标志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</si>
  <si>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</si>
  <si>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</si>
  <si>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</si>
  <si>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</si>
  <si>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</si>
  <si>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</si>
  <si>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</si>
  <si>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</si>
  <si>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</si>
  <si>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</si>
  <si>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</si>
  <si>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</si>
  <si>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</si>
  <si>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</si>
  <si>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</si>
  <si>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</si>
  <si>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</si>
  <si>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</si>
  <si>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</si>
  <si>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</si>
  <si>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其他交通费用</t>
  </si>
  <si>
    <t>税金及附加费用</t>
  </si>
  <si>
    <t>其他商品和服务支出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</si>
  <si>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</si>
  <si>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</si>
  <si>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</si>
  <si>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</si>
  <si>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</si>
  <si>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</si>
  <si>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公务用车购置</t>
  </si>
  <si>
    <t>其他交通工具购置</t>
  </si>
  <si>
    <t>其他资本性支出</t>
  </si>
  <si>
    <t>076003</t>
  </si>
  <si>
    <t>编码</t>
  </si>
  <si>
    <t>名称</t>
  </si>
  <si>
    <t>支出经济分类</t>
  </si>
  <si>
    <t>编码</t>
  </si>
  <si>
    <t>名称</t>
  </si>
  <si>
    <t>0199</t>
  </si>
  <si>
    <t>20140508</t>
  </si>
  <si>
    <t>金额(元)</t>
  </si>
  <si>
    <t>授权标志</t>
  </si>
  <si>
    <t>帐套</t>
  </si>
  <si>
    <t>2100712</t>
  </si>
  <si>
    <t>50201</t>
  </si>
  <si>
    <t>30201</t>
  </si>
  <si>
    <t>2332511</t>
  </si>
  <si>
    <t>11</t>
  </si>
  <si>
    <t>121</t>
  </si>
  <si>
    <t>0</t>
  </si>
  <si>
    <t>1</t>
  </si>
  <si>
    <t>0001</t>
  </si>
  <si>
    <t>30202</t>
  </si>
  <si>
    <t>30205</t>
  </si>
  <si>
    <t>30206</t>
  </si>
  <si>
    <t>30207</t>
  </si>
  <si>
    <t>30208</t>
  </si>
  <si>
    <t>30211</t>
  </si>
  <si>
    <t>30213</t>
  </si>
  <si>
    <t>30215</t>
  </si>
  <si>
    <t>30216</t>
  </si>
  <si>
    <t>30226</t>
  </si>
  <si>
    <t>30239</t>
  </si>
  <si>
    <t>30309</t>
  </si>
  <si>
    <t>30304</t>
  </si>
  <si>
    <t>30307</t>
  </si>
  <si>
    <t>31002</t>
  </si>
  <si>
    <t>单号</t>
  </si>
  <si>
    <t>追加市县指标030号</t>
  </si>
  <si>
    <t>财教[2014]411号</t>
  </si>
  <si>
    <t>关于下达2014年避孕药具专项资金的通知</t>
  </si>
  <si>
    <t>科研业务费</t>
  </si>
  <si>
    <t>实验材料费</t>
  </si>
  <si>
    <t>仪器设备费</t>
  </si>
  <si>
    <t>劳务费</t>
  </si>
  <si>
    <t>团队奖励费</t>
  </si>
  <si>
    <t>其他（10%以内）</t>
  </si>
  <si>
    <t>管理费</t>
  </si>
  <si>
    <t>到账</t>
  </si>
  <si>
    <t>经费来源</t>
  </si>
  <si>
    <t>上年结余</t>
  </si>
  <si>
    <t>支出类别分类</t>
  </si>
  <si>
    <t>学校配套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</si>
  <si>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</si>
  <si>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</si>
  <si>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</si>
  <si>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</si>
  <si>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</si>
  <si>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</si>
  <si>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</si>
  <si>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</si>
  <si>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</si>
  <si>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</si>
  <si>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</si>
  <si>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 xml:space="preserve">文学与传媒学院 </t>
  </si>
  <si>
    <t>计算机与信息工程学院</t>
  </si>
  <si>
    <t>地理信息与旅游学院</t>
  </si>
  <si>
    <t>生物与食品工程学院</t>
  </si>
  <si>
    <t>经济与管理学院</t>
  </si>
  <si>
    <t>外国语学院</t>
  </si>
  <si>
    <t>音乐学院</t>
  </si>
  <si>
    <t>美术与设计学院</t>
  </si>
  <si>
    <t>体育学院</t>
  </si>
  <si>
    <t>教育科学学院</t>
  </si>
  <si>
    <t>继续教育学院</t>
  </si>
  <si>
    <t>校内预算单位</t>
  </si>
  <si>
    <t>1</t>
  </si>
  <si>
    <t xml:space="preserve">A01-文学与传媒学院 </t>
  </si>
  <si>
    <t>A02-数学与金融学院</t>
  </si>
  <si>
    <t>A03-计算机与信息工程学院</t>
  </si>
  <si>
    <t xml:space="preserve">A04-机械与汽车工程学院 </t>
  </si>
  <si>
    <t>A05-电子与电气工程学院</t>
  </si>
  <si>
    <t>A06-地理信息与旅游学院</t>
  </si>
  <si>
    <t>A07-材料与化学工程学院</t>
  </si>
  <si>
    <t>A08-生物与食品工程学院</t>
  </si>
  <si>
    <t>A09-经济与管理学院</t>
  </si>
  <si>
    <t>A10-外国语学院</t>
  </si>
  <si>
    <t>A11-音乐学院</t>
  </si>
  <si>
    <t>A12-美术与设计学院</t>
  </si>
  <si>
    <t>A13-体育学院</t>
  </si>
  <si>
    <t>A14-教育科学学院</t>
  </si>
  <si>
    <t>A15-思想政治理论课教学研究部</t>
  </si>
  <si>
    <t>A16-继续教育学院</t>
  </si>
  <si>
    <t>B01-校长办公室</t>
  </si>
  <si>
    <t xml:space="preserve">B02-人事处 </t>
  </si>
  <si>
    <t xml:space="preserve">C01-图书馆 </t>
  </si>
  <si>
    <t xml:space="preserve">C02-实验实训中心 </t>
  </si>
  <si>
    <t xml:space="preserve">C03-江淮分水岭生态环境与区域发展研究中心 </t>
  </si>
  <si>
    <t xml:space="preserve">C04-安徽省大学生思想动态分析研究中心 </t>
  </si>
  <si>
    <t xml:space="preserve">C05-地理信息研究所 </t>
  </si>
  <si>
    <t xml:space="preserve">C06-化工技术研究所 </t>
  </si>
  <si>
    <t>B04-科技处</t>
  </si>
  <si>
    <t>B05-学生处</t>
  </si>
  <si>
    <t xml:space="preserve">B06-财务处 </t>
  </si>
  <si>
    <t>B07-教务处</t>
  </si>
  <si>
    <t xml:space="preserve">B09-监察审计处 </t>
  </si>
  <si>
    <t xml:space="preserve">B10-后勤管理与基建处 </t>
  </si>
  <si>
    <t xml:space="preserve">B08-资产与设备处  </t>
  </si>
  <si>
    <t>B13-保卫处</t>
  </si>
  <si>
    <t>C07-新区建设办</t>
  </si>
  <si>
    <t>C08-后勤服务集团</t>
  </si>
  <si>
    <t>马克思主义学院</t>
  </si>
  <si>
    <t>2</t>
  </si>
  <si>
    <t>3</t>
  </si>
  <si>
    <t>16</t>
  </si>
  <si>
    <t>17</t>
  </si>
  <si>
    <t>18</t>
  </si>
  <si>
    <t xml:space="preserve">机械与电气工程学院 </t>
  </si>
  <si>
    <t>材料与化学工程学院</t>
  </si>
  <si>
    <t>土木与建筑工程学院</t>
  </si>
  <si>
    <t>数学与金融学院</t>
  </si>
  <si>
    <t>创新创业学院</t>
  </si>
  <si>
    <r>
      <t>B</t>
    </r>
    <r>
      <rPr>
        <sz val="9"/>
        <rFont val="宋体"/>
        <family val="0"/>
      </rPr>
      <t>03-发展规划处</t>
    </r>
  </si>
  <si>
    <r>
      <t>B</t>
    </r>
    <r>
      <rPr>
        <sz val="9"/>
        <rFont val="宋体"/>
        <family val="0"/>
      </rPr>
      <t>11-国际交流与合作处</t>
    </r>
  </si>
  <si>
    <r>
      <t>B</t>
    </r>
    <r>
      <rPr>
        <sz val="9"/>
        <rFont val="宋体"/>
        <family val="0"/>
      </rPr>
      <t>12-离退休工作处</t>
    </r>
  </si>
  <si>
    <r>
      <t>A</t>
    </r>
    <r>
      <rPr>
        <sz val="10"/>
        <rFont val="宋体"/>
        <family val="0"/>
      </rPr>
      <t>01-</t>
    </r>
    <r>
      <rPr>
        <sz val="10"/>
        <rFont val="宋体"/>
        <family val="0"/>
      </rPr>
      <t>地理信息与旅游学院</t>
    </r>
  </si>
  <si>
    <r>
      <t>A</t>
    </r>
    <r>
      <rPr>
        <sz val="10"/>
        <rFont val="宋体"/>
        <family val="0"/>
      </rPr>
      <t>02-</t>
    </r>
    <r>
      <rPr>
        <sz val="10"/>
        <rFont val="宋体"/>
        <family val="0"/>
      </rPr>
      <t>计算机与信息工程学院</t>
    </r>
  </si>
  <si>
    <r>
      <t>A</t>
    </r>
    <r>
      <rPr>
        <sz val="10"/>
        <rFont val="宋体"/>
        <family val="0"/>
      </rPr>
      <t>03-</t>
    </r>
    <r>
      <rPr>
        <sz val="10"/>
        <rFont val="宋体"/>
        <family val="0"/>
      </rPr>
      <t xml:space="preserve">机械与电气工程学院 </t>
    </r>
  </si>
  <si>
    <r>
      <t>A</t>
    </r>
    <r>
      <rPr>
        <sz val="10"/>
        <rFont val="宋体"/>
        <family val="0"/>
      </rPr>
      <t>04-</t>
    </r>
    <r>
      <rPr>
        <sz val="10"/>
        <rFont val="宋体"/>
        <family val="0"/>
      </rPr>
      <t>材料与化学工程学院</t>
    </r>
  </si>
  <si>
    <r>
      <t>A</t>
    </r>
    <r>
      <rPr>
        <sz val="10"/>
        <rFont val="宋体"/>
        <family val="0"/>
      </rPr>
      <t>05-</t>
    </r>
    <r>
      <rPr>
        <sz val="10"/>
        <rFont val="宋体"/>
        <family val="0"/>
      </rPr>
      <t>生物与食品工程学院</t>
    </r>
  </si>
  <si>
    <r>
      <t>A</t>
    </r>
    <r>
      <rPr>
        <sz val="10"/>
        <rFont val="宋体"/>
        <family val="0"/>
      </rPr>
      <t>06-</t>
    </r>
    <r>
      <rPr>
        <sz val="10"/>
        <rFont val="宋体"/>
        <family val="0"/>
      </rPr>
      <t>材料与化学工程学院</t>
    </r>
  </si>
  <si>
    <r>
      <t>A</t>
    </r>
    <r>
      <rPr>
        <sz val="10"/>
        <rFont val="宋体"/>
        <family val="0"/>
      </rPr>
      <t>07-</t>
    </r>
    <r>
      <rPr>
        <sz val="10"/>
        <rFont val="宋体"/>
        <family val="0"/>
      </rPr>
      <t>土木与建筑工程学院</t>
    </r>
  </si>
  <si>
    <r>
      <t>A</t>
    </r>
    <r>
      <rPr>
        <sz val="10"/>
        <rFont val="宋体"/>
        <family val="0"/>
      </rPr>
      <t>08-</t>
    </r>
    <r>
      <rPr>
        <sz val="10"/>
        <rFont val="宋体"/>
        <family val="0"/>
      </rPr>
      <t>数学与金融学院</t>
    </r>
  </si>
  <si>
    <t>A09-经济与管理学院</t>
  </si>
  <si>
    <r>
      <t>A</t>
    </r>
    <r>
      <rPr>
        <sz val="10"/>
        <rFont val="宋体"/>
        <family val="0"/>
      </rPr>
      <t>10-</t>
    </r>
    <r>
      <rPr>
        <sz val="10"/>
        <rFont val="宋体"/>
        <family val="0"/>
      </rPr>
      <t xml:space="preserve">文学与传媒学院 </t>
    </r>
  </si>
  <si>
    <r>
      <t>A</t>
    </r>
    <r>
      <rPr>
        <sz val="10"/>
        <rFont val="宋体"/>
        <family val="0"/>
      </rPr>
      <t>11-</t>
    </r>
    <r>
      <rPr>
        <sz val="10"/>
        <rFont val="宋体"/>
        <family val="0"/>
      </rPr>
      <t>外国语学院</t>
    </r>
  </si>
  <si>
    <t>B02-监察审计处</t>
  </si>
  <si>
    <t>B04-离退休工作处</t>
  </si>
  <si>
    <t>B01-校长办公室</t>
  </si>
  <si>
    <t>B05-发展规划处</t>
  </si>
  <si>
    <t>B06-教务处</t>
  </si>
  <si>
    <t>A12-教育科学学院</t>
  </si>
  <si>
    <t>A13-美术与设计学院</t>
  </si>
  <si>
    <t>A14-音乐学院</t>
  </si>
  <si>
    <t>A15-体育学院</t>
  </si>
  <si>
    <t>A16-马克思主义学院</t>
  </si>
  <si>
    <t>A17-继续教育学院</t>
  </si>
  <si>
    <t>A18-创新创业学院</t>
  </si>
  <si>
    <t>B03-人事处</t>
  </si>
  <si>
    <t>B07-科技处</t>
  </si>
  <si>
    <t>B08-学生处</t>
  </si>
  <si>
    <t>B09-财务处</t>
  </si>
  <si>
    <t>B10-国际交流与合作处</t>
  </si>
  <si>
    <t>B11-后勤管理与基建处</t>
  </si>
  <si>
    <t>B12-资产与设备处</t>
  </si>
  <si>
    <t>B13-保卫处</t>
  </si>
  <si>
    <t>B14-学术委员会</t>
  </si>
  <si>
    <t>C03-信息化建设与管理中心</t>
  </si>
  <si>
    <t xml:space="preserve">C01-图书馆 </t>
  </si>
  <si>
    <t>C02-后勤服务中心</t>
  </si>
  <si>
    <t>C04-科技服务与成果转化中心（工程研究院）</t>
  </si>
  <si>
    <t>K01-江淮分水岭生态环境与区域发展研究中心</t>
  </si>
  <si>
    <t>K02-安徽省大学生思想动态分析研究中心</t>
  </si>
  <si>
    <t>K03-地理信息研究所</t>
  </si>
  <si>
    <t>K04-化工技术研究所</t>
  </si>
  <si>
    <t>K05-物联网应用工程技术研究中心</t>
  </si>
  <si>
    <t>K06-滁州食品加工研究院</t>
  </si>
  <si>
    <t>K07-安徽地理信息集成应用协同创新中心</t>
  </si>
  <si>
    <r>
      <t>1-</t>
    </r>
    <r>
      <rPr>
        <sz val="8"/>
        <rFont val="宋体"/>
        <family val="0"/>
      </rPr>
      <t>科研业务费</t>
    </r>
  </si>
  <si>
    <r>
      <t>1-</t>
    </r>
    <r>
      <rPr>
        <sz val="8"/>
        <rFont val="宋体"/>
        <family val="0"/>
      </rPr>
      <t>到账</t>
    </r>
  </si>
  <si>
    <r>
      <t>30201-</t>
    </r>
    <r>
      <rPr>
        <sz val="8"/>
        <rFont val="宋体"/>
        <family val="0"/>
      </rPr>
      <t>办公费</t>
    </r>
  </si>
  <si>
    <r>
      <t>A01-</t>
    </r>
    <r>
      <rPr>
        <sz val="8"/>
        <rFont val="宋体"/>
        <family val="0"/>
      </rPr>
      <t>地理信息与旅游学院</t>
    </r>
  </si>
  <si>
    <r>
      <t>2-</t>
    </r>
    <r>
      <rPr>
        <sz val="8"/>
        <rFont val="宋体"/>
        <family val="0"/>
      </rPr>
      <t>实验材料费</t>
    </r>
  </si>
  <si>
    <r>
      <t>2-</t>
    </r>
    <r>
      <rPr>
        <sz val="8"/>
        <rFont val="宋体"/>
        <family val="0"/>
      </rPr>
      <t>学校配套</t>
    </r>
  </si>
  <si>
    <r>
      <t>30202-</t>
    </r>
    <r>
      <rPr>
        <sz val="8"/>
        <rFont val="宋体"/>
        <family val="0"/>
      </rPr>
      <t>印刷费</t>
    </r>
  </si>
  <si>
    <r>
      <t>A02-</t>
    </r>
    <r>
      <rPr>
        <sz val="8"/>
        <rFont val="宋体"/>
        <family val="0"/>
      </rPr>
      <t>计算机与信息工程学院</t>
    </r>
  </si>
  <si>
    <r>
      <t>3-</t>
    </r>
    <r>
      <rPr>
        <sz val="8"/>
        <rFont val="宋体"/>
        <family val="0"/>
      </rPr>
      <t>仪器设备费</t>
    </r>
  </si>
  <si>
    <r>
      <t>3-</t>
    </r>
    <r>
      <rPr>
        <sz val="8"/>
        <rFont val="宋体"/>
        <family val="0"/>
      </rPr>
      <t>上年结余</t>
    </r>
  </si>
  <si>
    <r>
      <t>30203-</t>
    </r>
    <r>
      <rPr>
        <sz val="8"/>
        <rFont val="宋体"/>
        <family val="0"/>
      </rPr>
      <t>咨询费</t>
    </r>
  </si>
  <si>
    <r>
      <t>A03-</t>
    </r>
    <r>
      <rPr>
        <sz val="8"/>
        <rFont val="宋体"/>
        <family val="0"/>
      </rPr>
      <t>机械与电气工程学院</t>
    </r>
    <r>
      <rPr>
        <sz val="8"/>
        <rFont val="Times New Roman"/>
        <family val="1"/>
      </rPr>
      <t xml:space="preserve"> </t>
    </r>
  </si>
  <si>
    <r>
      <t>4-</t>
    </r>
    <r>
      <rPr>
        <sz val="8"/>
        <rFont val="宋体"/>
        <family val="0"/>
      </rPr>
      <t>劳务费</t>
    </r>
  </si>
  <si>
    <r>
      <t>30204-</t>
    </r>
    <r>
      <rPr>
        <sz val="8"/>
        <rFont val="宋体"/>
        <family val="0"/>
      </rPr>
      <t>手续费</t>
    </r>
  </si>
  <si>
    <r>
      <t>A04-</t>
    </r>
    <r>
      <rPr>
        <sz val="8"/>
        <rFont val="宋体"/>
        <family val="0"/>
      </rPr>
      <t>材料与化学工程学院</t>
    </r>
  </si>
  <si>
    <r>
      <t>5-</t>
    </r>
    <r>
      <rPr>
        <sz val="8"/>
        <rFont val="宋体"/>
        <family val="0"/>
      </rPr>
      <t>团队奖励费</t>
    </r>
  </si>
  <si>
    <r>
      <t>30205-</t>
    </r>
    <r>
      <rPr>
        <sz val="8"/>
        <rFont val="宋体"/>
        <family val="0"/>
      </rPr>
      <t>水费</t>
    </r>
  </si>
  <si>
    <r>
      <t>A05-</t>
    </r>
    <r>
      <rPr>
        <sz val="8"/>
        <rFont val="宋体"/>
        <family val="0"/>
      </rPr>
      <t>生物与食品工程学院</t>
    </r>
  </si>
  <si>
    <r>
      <t>6-</t>
    </r>
    <r>
      <rPr>
        <sz val="8"/>
        <rFont val="宋体"/>
        <family val="0"/>
      </rPr>
      <t>其他（</t>
    </r>
    <r>
      <rPr>
        <sz val="8"/>
        <rFont val="Times New Roman"/>
        <family val="1"/>
      </rPr>
      <t>10%</t>
    </r>
    <r>
      <rPr>
        <sz val="8"/>
        <rFont val="宋体"/>
        <family val="0"/>
      </rPr>
      <t>以内）</t>
    </r>
  </si>
  <si>
    <r>
      <t>30206-</t>
    </r>
    <r>
      <rPr>
        <sz val="8"/>
        <rFont val="宋体"/>
        <family val="0"/>
      </rPr>
      <t>电费</t>
    </r>
  </si>
  <si>
    <r>
      <t>A06-</t>
    </r>
    <r>
      <rPr>
        <sz val="8"/>
        <rFont val="宋体"/>
        <family val="0"/>
      </rPr>
      <t>材料与化学工程学院</t>
    </r>
  </si>
  <si>
    <r>
      <t>7-</t>
    </r>
    <r>
      <rPr>
        <sz val="8"/>
        <rFont val="宋体"/>
        <family val="0"/>
      </rPr>
      <t>管理费</t>
    </r>
  </si>
  <si>
    <r>
      <t>30207-</t>
    </r>
    <r>
      <rPr>
        <sz val="8"/>
        <rFont val="宋体"/>
        <family val="0"/>
      </rPr>
      <t>邮电费</t>
    </r>
  </si>
  <si>
    <r>
      <t>A07-</t>
    </r>
    <r>
      <rPr>
        <sz val="8"/>
        <rFont val="宋体"/>
        <family val="0"/>
      </rPr>
      <t>土木与建筑工程学院</t>
    </r>
  </si>
  <si>
    <r>
      <t>30208-</t>
    </r>
    <r>
      <rPr>
        <sz val="8"/>
        <rFont val="宋体"/>
        <family val="0"/>
      </rPr>
      <t>取暖费</t>
    </r>
  </si>
  <si>
    <r>
      <t>A08-</t>
    </r>
    <r>
      <rPr>
        <sz val="8"/>
        <rFont val="宋体"/>
        <family val="0"/>
      </rPr>
      <t>数学与金融学院</t>
    </r>
  </si>
  <si>
    <r>
      <t>30209-</t>
    </r>
    <r>
      <rPr>
        <sz val="8"/>
        <rFont val="宋体"/>
        <family val="0"/>
      </rPr>
      <t>物业管理费</t>
    </r>
  </si>
  <si>
    <r>
      <t>A09-</t>
    </r>
    <r>
      <rPr>
        <sz val="8"/>
        <rFont val="宋体"/>
        <family val="0"/>
      </rPr>
      <t>经济与管理学院</t>
    </r>
  </si>
  <si>
    <r>
      <t>30211-</t>
    </r>
    <r>
      <rPr>
        <sz val="8"/>
        <rFont val="宋体"/>
        <family val="0"/>
      </rPr>
      <t>差旅费</t>
    </r>
  </si>
  <si>
    <r>
      <t>A10-</t>
    </r>
    <r>
      <rPr>
        <sz val="8"/>
        <rFont val="宋体"/>
        <family val="0"/>
      </rPr>
      <t>文学与传媒学院</t>
    </r>
    <r>
      <rPr>
        <sz val="8"/>
        <rFont val="Times New Roman"/>
        <family val="1"/>
      </rPr>
      <t xml:space="preserve"> </t>
    </r>
  </si>
  <si>
    <r>
      <t>30212-</t>
    </r>
    <r>
      <rPr>
        <sz val="8"/>
        <rFont val="宋体"/>
        <family val="0"/>
      </rPr>
      <t>因公出国（境）费用</t>
    </r>
  </si>
  <si>
    <r>
      <t>A11-</t>
    </r>
    <r>
      <rPr>
        <sz val="8"/>
        <rFont val="宋体"/>
        <family val="0"/>
      </rPr>
      <t>外国语学院</t>
    </r>
  </si>
  <si>
    <r>
      <t>30213-</t>
    </r>
    <r>
      <rPr>
        <sz val="8"/>
        <rFont val="宋体"/>
        <family val="0"/>
      </rPr>
      <t>维修</t>
    </r>
    <r>
      <rPr>
        <sz val="8"/>
        <rFont val="Times New Roman"/>
        <family val="1"/>
      </rPr>
      <t>(</t>
    </r>
    <r>
      <rPr>
        <sz val="8"/>
        <rFont val="宋体"/>
        <family val="0"/>
      </rPr>
      <t>护</t>
    </r>
    <r>
      <rPr>
        <sz val="8"/>
        <rFont val="Times New Roman"/>
        <family val="1"/>
      </rPr>
      <t>)</t>
    </r>
    <r>
      <rPr>
        <sz val="8"/>
        <rFont val="宋体"/>
        <family val="0"/>
      </rPr>
      <t>费</t>
    </r>
  </si>
  <si>
    <r>
      <t>A12-</t>
    </r>
    <r>
      <rPr>
        <sz val="8"/>
        <rFont val="宋体"/>
        <family val="0"/>
      </rPr>
      <t>教育科学学院</t>
    </r>
  </si>
  <si>
    <r>
      <t>30214-</t>
    </r>
    <r>
      <rPr>
        <sz val="8"/>
        <rFont val="宋体"/>
        <family val="0"/>
      </rPr>
      <t>租赁费</t>
    </r>
  </si>
  <si>
    <r>
      <t>A13-</t>
    </r>
    <r>
      <rPr>
        <sz val="8"/>
        <rFont val="宋体"/>
        <family val="0"/>
      </rPr>
      <t>美术与设计学院</t>
    </r>
  </si>
  <si>
    <r>
      <t>30215-</t>
    </r>
    <r>
      <rPr>
        <sz val="8"/>
        <rFont val="宋体"/>
        <family val="0"/>
      </rPr>
      <t>会议费</t>
    </r>
  </si>
  <si>
    <r>
      <t>A14-</t>
    </r>
    <r>
      <rPr>
        <sz val="8"/>
        <rFont val="宋体"/>
        <family val="0"/>
      </rPr>
      <t>音乐学院</t>
    </r>
  </si>
  <si>
    <r>
      <t>30216-</t>
    </r>
    <r>
      <rPr>
        <sz val="8"/>
        <rFont val="宋体"/>
        <family val="0"/>
      </rPr>
      <t>培训费</t>
    </r>
  </si>
  <si>
    <r>
      <t>A15-</t>
    </r>
    <r>
      <rPr>
        <sz val="8"/>
        <rFont val="宋体"/>
        <family val="0"/>
      </rPr>
      <t>体育学院</t>
    </r>
  </si>
  <si>
    <r>
      <t>30217-</t>
    </r>
    <r>
      <rPr>
        <sz val="8"/>
        <rFont val="宋体"/>
        <family val="0"/>
      </rPr>
      <t>公务接待费</t>
    </r>
  </si>
  <si>
    <r>
      <t>A16-</t>
    </r>
    <r>
      <rPr>
        <sz val="8"/>
        <rFont val="宋体"/>
        <family val="0"/>
      </rPr>
      <t>马克思主义学院</t>
    </r>
  </si>
  <si>
    <r>
      <t>30218-</t>
    </r>
    <r>
      <rPr>
        <sz val="8"/>
        <rFont val="宋体"/>
        <family val="0"/>
      </rPr>
      <t>专用材料费</t>
    </r>
  </si>
  <si>
    <r>
      <t>A17-</t>
    </r>
    <r>
      <rPr>
        <sz val="8"/>
        <rFont val="宋体"/>
        <family val="0"/>
      </rPr>
      <t>继续教育学院</t>
    </r>
  </si>
  <si>
    <r>
      <t>30225-</t>
    </r>
    <r>
      <rPr>
        <sz val="8"/>
        <rFont val="宋体"/>
        <family val="0"/>
      </rPr>
      <t>专用燃料费</t>
    </r>
  </si>
  <si>
    <r>
      <t>A18-</t>
    </r>
    <r>
      <rPr>
        <sz val="8"/>
        <rFont val="宋体"/>
        <family val="0"/>
      </rPr>
      <t>创新创业学院</t>
    </r>
  </si>
  <si>
    <r>
      <t>30226-</t>
    </r>
    <r>
      <rPr>
        <sz val="8"/>
        <rFont val="宋体"/>
        <family val="0"/>
      </rPr>
      <t>劳务费</t>
    </r>
  </si>
  <si>
    <r>
      <t>B01-</t>
    </r>
    <r>
      <rPr>
        <sz val="8"/>
        <rFont val="宋体"/>
        <family val="0"/>
      </rPr>
      <t>校长办公室</t>
    </r>
  </si>
  <si>
    <r>
      <t>30227-</t>
    </r>
    <r>
      <rPr>
        <sz val="8"/>
        <rFont val="宋体"/>
        <family val="0"/>
      </rPr>
      <t>委托业务费</t>
    </r>
  </si>
  <si>
    <r>
      <t>B02-</t>
    </r>
    <r>
      <rPr>
        <sz val="8"/>
        <rFont val="宋体"/>
        <family val="0"/>
      </rPr>
      <t>监察审计处</t>
    </r>
  </si>
  <si>
    <r>
      <t>30229-</t>
    </r>
    <r>
      <rPr>
        <sz val="8"/>
        <rFont val="宋体"/>
        <family val="0"/>
      </rPr>
      <t>福利费</t>
    </r>
  </si>
  <si>
    <r>
      <t>B03-</t>
    </r>
    <r>
      <rPr>
        <sz val="8"/>
        <rFont val="宋体"/>
        <family val="0"/>
      </rPr>
      <t>人事处</t>
    </r>
  </si>
  <si>
    <r>
      <t>30239-</t>
    </r>
    <r>
      <rPr>
        <sz val="8"/>
        <rFont val="宋体"/>
        <family val="0"/>
      </rPr>
      <t>其他交通费用</t>
    </r>
  </si>
  <si>
    <r>
      <t>B04-</t>
    </r>
    <r>
      <rPr>
        <sz val="8"/>
        <rFont val="宋体"/>
        <family val="0"/>
      </rPr>
      <t>离退休工作处</t>
    </r>
  </si>
  <si>
    <r>
      <t>30240-</t>
    </r>
    <r>
      <rPr>
        <sz val="8"/>
        <rFont val="宋体"/>
        <family val="0"/>
      </rPr>
      <t>税金及附加费用</t>
    </r>
  </si>
  <si>
    <r>
      <t>B05-</t>
    </r>
    <r>
      <rPr>
        <sz val="8"/>
        <rFont val="宋体"/>
        <family val="0"/>
      </rPr>
      <t>发展规划处</t>
    </r>
  </si>
  <si>
    <r>
      <t>30299-</t>
    </r>
    <r>
      <rPr>
        <sz val="8"/>
        <rFont val="宋体"/>
        <family val="0"/>
      </rPr>
      <t>其他商品和服务支出</t>
    </r>
  </si>
  <si>
    <r>
      <t>B06-</t>
    </r>
    <r>
      <rPr>
        <sz val="8"/>
        <rFont val="宋体"/>
        <family val="0"/>
      </rPr>
      <t>教务处</t>
    </r>
  </si>
  <si>
    <r>
      <t>31001-</t>
    </r>
    <r>
      <rPr>
        <sz val="8"/>
        <rFont val="宋体"/>
        <family val="0"/>
      </rPr>
      <t>房屋建筑物购建</t>
    </r>
  </si>
  <si>
    <r>
      <t>B07-</t>
    </r>
    <r>
      <rPr>
        <sz val="8"/>
        <rFont val="宋体"/>
        <family val="0"/>
      </rPr>
      <t>科技处</t>
    </r>
  </si>
  <si>
    <r>
      <t>31002-</t>
    </r>
    <r>
      <rPr>
        <sz val="8"/>
        <rFont val="宋体"/>
        <family val="0"/>
      </rPr>
      <t>办公设备购置</t>
    </r>
  </si>
  <si>
    <r>
      <t>B08-</t>
    </r>
    <r>
      <rPr>
        <sz val="8"/>
        <rFont val="宋体"/>
        <family val="0"/>
      </rPr>
      <t>学生处</t>
    </r>
  </si>
  <si>
    <r>
      <t>31003-</t>
    </r>
    <r>
      <rPr>
        <sz val="8"/>
        <rFont val="宋体"/>
        <family val="0"/>
      </rPr>
      <t>专用设备购置</t>
    </r>
  </si>
  <si>
    <r>
      <t>B09-</t>
    </r>
    <r>
      <rPr>
        <sz val="8"/>
        <rFont val="宋体"/>
        <family val="0"/>
      </rPr>
      <t>财务处</t>
    </r>
  </si>
  <si>
    <r>
      <t>31005-</t>
    </r>
    <r>
      <rPr>
        <sz val="8"/>
        <rFont val="宋体"/>
        <family val="0"/>
      </rPr>
      <t>基础设施建设</t>
    </r>
  </si>
  <si>
    <r>
      <t>B10-</t>
    </r>
    <r>
      <rPr>
        <sz val="8"/>
        <rFont val="宋体"/>
        <family val="0"/>
      </rPr>
      <t>国际交流与合作处</t>
    </r>
  </si>
  <si>
    <r>
      <t>31006-</t>
    </r>
    <r>
      <rPr>
        <sz val="8"/>
        <rFont val="宋体"/>
        <family val="0"/>
      </rPr>
      <t>大型修缮</t>
    </r>
  </si>
  <si>
    <r>
      <t>B11-</t>
    </r>
    <r>
      <rPr>
        <sz val="8"/>
        <rFont val="宋体"/>
        <family val="0"/>
      </rPr>
      <t>后勤管理与基建处</t>
    </r>
  </si>
  <si>
    <r>
      <t>31007-</t>
    </r>
    <r>
      <rPr>
        <sz val="8"/>
        <rFont val="宋体"/>
        <family val="0"/>
      </rPr>
      <t>信息网络购建</t>
    </r>
  </si>
  <si>
    <r>
      <t>B12-</t>
    </r>
    <r>
      <rPr>
        <sz val="8"/>
        <rFont val="宋体"/>
        <family val="0"/>
      </rPr>
      <t>资产与设备处</t>
    </r>
  </si>
  <si>
    <r>
      <t>31013-</t>
    </r>
    <r>
      <rPr>
        <sz val="8"/>
        <rFont val="宋体"/>
        <family val="0"/>
      </rPr>
      <t>公务用车购置</t>
    </r>
  </si>
  <si>
    <r>
      <t>B13-</t>
    </r>
    <r>
      <rPr>
        <sz val="8"/>
        <rFont val="宋体"/>
        <family val="0"/>
      </rPr>
      <t>保卫处</t>
    </r>
  </si>
  <si>
    <r>
      <t>31019-</t>
    </r>
    <r>
      <rPr>
        <sz val="8"/>
        <rFont val="宋体"/>
        <family val="0"/>
      </rPr>
      <t>其他交通工具购置</t>
    </r>
  </si>
  <si>
    <r>
      <t>B14-</t>
    </r>
    <r>
      <rPr>
        <sz val="8"/>
        <rFont val="宋体"/>
        <family val="0"/>
      </rPr>
      <t>学术委员会</t>
    </r>
  </si>
  <si>
    <r>
      <t>31099-</t>
    </r>
    <r>
      <rPr>
        <sz val="8"/>
        <rFont val="宋体"/>
        <family val="0"/>
      </rPr>
      <t>其他资本性支出</t>
    </r>
  </si>
  <si>
    <r>
      <t>C01-</t>
    </r>
    <r>
      <rPr>
        <sz val="8"/>
        <rFont val="宋体"/>
        <family val="0"/>
      </rPr>
      <t>图书馆</t>
    </r>
    <r>
      <rPr>
        <sz val="8"/>
        <rFont val="Times New Roman"/>
        <family val="1"/>
      </rPr>
      <t xml:space="preserve"> </t>
    </r>
  </si>
  <si>
    <r>
      <t>C02-</t>
    </r>
    <r>
      <rPr>
        <sz val="8"/>
        <rFont val="宋体"/>
        <family val="0"/>
      </rPr>
      <t>后勤服务中心</t>
    </r>
  </si>
  <si>
    <r>
      <t>C03-</t>
    </r>
    <r>
      <rPr>
        <sz val="8"/>
        <rFont val="宋体"/>
        <family val="0"/>
      </rPr>
      <t>信息化建设与管理中心</t>
    </r>
  </si>
  <si>
    <r>
      <t>C04-</t>
    </r>
    <r>
      <rPr>
        <sz val="8"/>
        <rFont val="宋体"/>
        <family val="0"/>
      </rPr>
      <t>科技服务与成果转化中心（工程研究院）</t>
    </r>
  </si>
  <si>
    <r>
      <t>K01-</t>
    </r>
    <r>
      <rPr>
        <sz val="8"/>
        <rFont val="宋体"/>
        <family val="0"/>
      </rPr>
      <t>江淮分水岭生态环境与区域发展研究中心</t>
    </r>
  </si>
  <si>
    <r>
      <t>K02-</t>
    </r>
    <r>
      <rPr>
        <sz val="8"/>
        <rFont val="宋体"/>
        <family val="0"/>
      </rPr>
      <t>安徽省大学生思想动态分析研究中心</t>
    </r>
  </si>
  <si>
    <r>
      <t>K03-</t>
    </r>
    <r>
      <rPr>
        <sz val="8"/>
        <rFont val="宋体"/>
        <family val="0"/>
      </rPr>
      <t>地理信息研究所</t>
    </r>
  </si>
  <si>
    <r>
      <t>K04-</t>
    </r>
    <r>
      <rPr>
        <sz val="8"/>
        <rFont val="宋体"/>
        <family val="0"/>
      </rPr>
      <t>化工技术研究所</t>
    </r>
  </si>
  <si>
    <r>
      <t>K05-</t>
    </r>
    <r>
      <rPr>
        <sz val="8"/>
        <rFont val="宋体"/>
        <family val="0"/>
      </rPr>
      <t>物联网应用工程技术研究中心</t>
    </r>
  </si>
  <si>
    <r>
      <t>K06-</t>
    </r>
    <r>
      <rPr>
        <sz val="8"/>
        <rFont val="宋体"/>
        <family val="0"/>
      </rPr>
      <t>滁州食品加工研究院</t>
    </r>
  </si>
  <si>
    <r>
      <t>K07-</t>
    </r>
    <r>
      <rPr>
        <sz val="8"/>
        <rFont val="宋体"/>
        <family val="0"/>
      </rPr>
      <t>安徽地理信息集成应用协同创新中心</t>
    </r>
  </si>
  <si>
    <r>
      <t xml:space="preserve">2019 </t>
    </r>
    <r>
      <rPr>
        <b/>
        <sz val="16"/>
        <rFont val="宋体"/>
        <family val="0"/>
      </rPr>
      <t>年科技经费预算支出指标经济科目细化表</t>
    </r>
  </si>
  <si>
    <r>
      <rPr>
        <b/>
        <sz val="11"/>
        <rFont val="宋体"/>
        <family val="0"/>
      </rPr>
      <t>项目名称：</t>
    </r>
  </si>
  <si>
    <r>
      <rPr>
        <b/>
        <sz val="11"/>
        <rFont val="宋体"/>
        <family val="0"/>
      </rPr>
      <t>项目类别：</t>
    </r>
  </si>
  <si>
    <r>
      <t>2-</t>
    </r>
    <r>
      <rPr>
        <b/>
        <sz val="11"/>
        <rFont val="宋体"/>
        <family val="0"/>
      </rPr>
      <t>横向</t>
    </r>
  </si>
  <si>
    <r>
      <rPr>
        <b/>
        <sz val="11"/>
        <rFont val="宋体"/>
        <family val="0"/>
      </rPr>
      <t>项目编号：</t>
    </r>
  </si>
  <si>
    <r>
      <rPr>
        <b/>
        <sz val="11"/>
        <rFont val="宋体"/>
        <family val="0"/>
      </rPr>
      <t>到账经费：</t>
    </r>
  </si>
  <si>
    <r>
      <rPr>
        <b/>
        <sz val="11"/>
        <rFont val="宋体"/>
        <family val="0"/>
      </rPr>
      <t>配套经费：</t>
    </r>
  </si>
  <si>
    <r>
      <rPr>
        <b/>
        <sz val="11"/>
        <rFont val="宋体"/>
        <family val="0"/>
      </rPr>
      <t>项目负责人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签字</t>
    </r>
    <r>
      <rPr>
        <b/>
        <sz val="11"/>
        <rFont val="Times New Roman"/>
        <family val="1"/>
      </rPr>
      <t>)</t>
    </r>
    <r>
      <rPr>
        <b/>
        <sz val="11"/>
        <rFont val="宋体"/>
        <family val="0"/>
      </rPr>
      <t>：</t>
    </r>
  </si>
  <si>
    <r>
      <rPr>
        <b/>
        <sz val="11"/>
        <rFont val="宋体"/>
        <family val="0"/>
      </rPr>
      <t>所在单位（盖章）：</t>
    </r>
  </si>
  <si>
    <r>
      <rPr>
        <b/>
        <sz val="9"/>
        <rFont val="宋体"/>
        <family val="0"/>
      </rPr>
      <t>序号</t>
    </r>
  </si>
  <si>
    <r>
      <rPr>
        <b/>
        <sz val="9"/>
        <rFont val="宋体"/>
        <family val="0"/>
      </rPr>
      <t>类别
（下拉选择）</t>
    </r>
  </si>
  <si>
    <r>
      <rPr>
        <b/>
        <sz val="9"/>
        <rFont val="宋体"/>
        <family val="0"/>
      </rPr>
      <t>经费来源
（下拉选择）</t>
    </r>
  </si>
  <si>
    <r>
      <rPr>
        <b/>
        <sz val="9"/>
        <rFont val="宋体"/>
        <family val="0"/>
      </rPr>
      <t>预算单位
（下拉选择）</t>
    </r>
  </si>
  <si>
    <r>
      <rPr>
        <b/>
        <sz val="9"/>
        <rFont val="宋体"/>
        <family val="0"/>
      </rPr>
      <t>支出经济分类
（下拉选择）</t>
    </r>
  </si>
  <si>
    <r>
      <rPr>
        <b/>
        <sz val="9"/>
        <rFont val="宋体"/>
        <family val="0"/>
      </rPr>
      <t>金额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万元</t>
    </r>
    <r>
      <rPr>
        <b/>
        <sz val="9"/>
        <rFont val="Times New Roman"/>
        <family val="1"/>
      </rPr>
      <t>)</t>
    </r>
  </si>
  <si>
    <r>
      <rPr>
        <b/>
        <sz val="9"/>
        <rFont val="宋体"/>
        <family val="0"/>
      </rPr>
      <t>采购标志
（下拉选择）</t>
    </r>
  </si>
  <si>
    <r>
      <rPr>
        <b/>
        <sz val="9"/>
        <rFont val="宋体"/>
        <family val="0"/>
      </rPr>
      <t>备注</t>
    </r>
  </si>
  <si>
    <r>
      <rPr>
        <b/>
        <sz val="9"/>
        <rFont val="宋体"/>
        <family val="0"/>
      </rPr>
      <t>合计</t>
    </r>
  </si>
  <si>
    <r>
      <rPr>
        <sz val="12"/>
        <rFont val="宋体"/>
        <family val="0"/>
      </rPr>
      <t>此表一式四份，科技处、财务处、监审处及项目负责人各留一份。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</si>
  <si>
    <r>
      <t>1-</t>
    </r>
    <r>
      <rPr>
        <sz val="9"/>
        <rFont val="宋体"/>
        <family val="0"/>
      </rPr>
      <t>科研业务费</t>
    </r>
  </si>
  <si>
    <r>
      <t>1-</t>
    </r>
    <r>
      <rPr>
        <sz val="9"/>
        <rFont val="宋体"/>
        <family val="0"/>
      </rPr>
      <t>到账</t>
    </r>
  </si>
  <si>
    <r>
      <t>A01-</t>
    </r>
    <r>
      <rPr>
        <sz val="9"/>
        <rFont val="宋体"/>
        <family val="0"/>
      </rPr>
      <t>地理信息与旅游学院</t>
    </r>
  </si>
  <si>
    <r>
      <t>31099-</t>
    </r>
    <r>
      <rPr>
        <sz val="9"/>
        <rFont val="宋体"/>
        <family val="0"/>
      </rPr>
      <t>其他资本性支出</t>
    </r>
  </si>
  <si>
    <r>
      <t>30226-</t>
    </r>
    <r>
      <rPr>
        <sz val="9"/>
        <rFont val="宋体"/>
        <family val="0"/>
      </rPr>
      <t>劳务费</t>
    </r>
  </si>
  <si>
    <r>
      <t>30239-</t>
    </r>
    <r>
      <rPr>
        <sz val="9"/>
        <rFont val="宋体"/>
        <family val="0"/>
      </rPr>
      <t>其他交通费用</t>
    </r>
  </si>
  <si>
    <r>
      <t>31003-</t>
    </r>
    <r>
      <rPr>
        <sz val="9"/>
        <rFont val="宋体"/>
        <family val="0"/>
      </rPr>
      <t>专用设备购置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</si>
</sst>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_);[Red]\(0.000000\)"/>
    <numFmt numFmtId="190" formatCode="0.0_);\(0.0\)"/>
    <numFmt numFmtId="191" formatCode="0.000000_ "/>
    <numFmt numFmtId="192" formatCode="#,##0.0_ "/>
    <numFmt numFmtId="193" formatCode="#,##0.000_ "/>
    <numFmt numFmtId="194" formatCode="#,##0.0000_ "/>
    <numFmt numFmtId="195" formatCode="0.0000_);[Red]\(0.0000\)"/>
    <numFmt numFmtId="196" formatCode="0.0_ "/>
    <numFmt numFmtId="197" formatCode="0.00_ "/>
    <numFmt numFmtId="198" formatCode="#,##0.00_);[Red]\(#,##0.00\)"/>
    <numFmt numFmtId="199" formatCode="#,##0.00000_);[Red]\(#,##0.00000\)"/>
    <numFmt numFmtId="200" formatCode="#,##0.0000_);[Red]\(#,##0.0000\)"/>
    <numFmt numFmtId="201" formatCode="0.000E+00"/>
    <numFmt numFmtId="202" formatCode="#,##0.000_);[Red]\(#,##0.000\)"/>
    <numFmt numFmtId="203" formatCode="0.00_);[Red]\(0.00\)"/>
  </numFmts>
  <fonts count="5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u val="single"/>
      <sz val="16"/>
      <name val="Times New Roman"/>
      <family val="1"/>
    </font>
    <font>
      <b/>
      <sz val="16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198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Fill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98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03" fontId="15" fillId="0" borderId="10" xfId="0" applyNumberFormat="1" applyFont="1" applyFill="1" applyBorder="1" applyAlignment="1" applyProtection="1">
      <alignment vertical="center" wrapText="1"/>
      <protection locked="0"/>
    </xf>
    <xf numFmtId="203" fontId="13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18.875" style="1" customWidth="1"/>
    <col min="2" max="3" width="9.00390625" style="1" customWidth="1"/>
    <col min="4" max="4" width="13.50390625" style="1" customWidth="1"/>
    <col min="5" max="6" width="9.00390625" style="1" customWidth="1"/>
    <col min="7" max="7" width="16.125" style="1" customWidth="1"/>
    <col min="8" max="8" width="15.625" style="1" customWidth="1"/>
    <col min="9" max="11" width="9.00390625" style="1" customWidth="1"/>
    <col min="12" max="12" width="10.50390625" style="2" bestFit="1" customWidth="1"/>
    <col min="13" max="13" width="28.125" style="1" customWidth="1"/>
    <col min="14" max="20" width="9.00390625" style="1" customWidth="1"/>
    <col min="23" max="23" width="9.50390625" style="0" bestFit="1" customWidth="1"/>
  </cols>
  <sheetData>
    <row r="1" spans="1:23" s="8" customFormat="1" ht="14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59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60</v>
      </c>
      <c r="V1" s="8" t="s">
        <v>61</v>
      </c>
      <c r="W1" s="8" t="s">
        <v>86</v>
      </c>
    </row>
    <row r="2" spans="1:23" s="8" customFormat="1" ht="14.25">
      <c r="A2" s="8" t="s">
        <v>62</v>
      </c>
      <c r="B2" s="8" t="s">
        <v>63</v>
      </c>
      <c r="C2" s="8">
        <v>11</v>
      </c>
      <c r="D2" s="8">
        <v>324</v>
      </c>
      <c r="E2" s="8">
        <v>0</v>
      </c>
      <c r="F2" s="8" t="s">
        <v>57</v>
      </c>
      <c r="G2" s="8" t="s">
        <v>87</v>
      </c>
      <c r="H2" s="8" t="s">
        <v>88</v>
      </c>
      <c r="I2" s="8" t="s">
        <v>58</v>
      </c>
      <c r="J2" s="8" t="s">
        <v>51</v>
      </c>
      <c r="K2" s="8" t="s">
        <v>64</v>
      </c>
      <c r="L2" s="8">
        <v>50000</v>
      </c>
      <c r="M2" s="8" t="s">
        <v>89</v>
      </c>
      <c r="N2" s="8" t="s">
        <v>65</v>
      </c>
      <c r="O2" s="8" t="s">
        <v>66</v>
      </c>
      <c r="P2" s="8" t="s">
        <v>67</v>
      </c>
      <c r="Q2" s="8" t="s">
        <v>68</v>
      </c>
      <c r="R2" s="8" t="s">
        <v>68</v>
      </c>
      <c r="S2" s="8" t="s">
        <v>68</v>
      </c>
      <c r="T2" s="8" t="s">
        <v>68</v>
      </c>
      <c r="U2" s="8" t="s">
        <v>69</v>
      </c>
      <c r="V2" s="8" t="s">
        <v>70</v>
      </c>
      <c r="W2" s="8">
        <v>14911010</v>
      </c>
    </row>
    <row r="3" spans="1:23" s="8" customFormat="1" ht="14.25">
      <c r="A3" s="8" t="s">
        <v>62</v>
      </c>
      <c r="B3" s="8" t="s">
        <v>63</v>
      </c>
      <c r="C3" s="8">
        <v>11</v>
      </c>
      <c r="D3" s="8">
        <v>324</v>
      </c>
      <c r="E3" s="8">
        <v>0</v>
      </c>
      <c r="F3" s="8" t="s">
        <v>57</v>
      </c>
      <c r="G3" s="8" t="s">
        <v>87</v>
      </c>
      <c r="H3" s="8" t="s">
        <v>88</v>
      </c>
      <c r="I3" s="8" t="s">
        <v>58</v>
      </c>
      <c r="J3" s="8" t="s">
        <v>51</v>
      </c>
      <c r="K3" s="8" t="s">
        <v>71</v>
      </c>
      <c r="L3" s="8">
        <v>30000</v>
      </c>
      <c r="M3" s="8" t="s">
        <v>89</v>
      </c>
      <c r="N3" s="8" t="s">
        <v>65</v>
      </c>
      <c r="O3" s="8" t="s">
        <v>66</v>
      </c>
      <c r="P3" s="8" t="s">
        <v>67</v>
      </c>
      <c r="Q3" s="8" t="s">
        <v>68</v>
      </c>
      <c r="R3" s="8" t="s">
        <v>68</v>
      </c>
      <c r="S3" s="8" t="s">
        <v>68</v>
      </c>
      <c r="T3" s="8" t="s">
        <v>68</v>
      </c>
      <c r="U3" s="8" t="s">
        <v>69</v>
      </c>
      <c r="V3" s="8" t="s">
        <v>70</v>
      </c>
      <c r="W3" s="8">
        <v>14911010</v>
      </c>
    </row>
    <row r="4" spans="1:23" s="8" customFormat="1" ht="14.25">
      <c r="A4" s="8" t="s">
        <v>62</v>
      </c>
      <c r="B4" s="8" t="s">
        <v>63</v>
      </c>
      <c r="C4" s="8">
        <v>11</v>
      </c>
      <c r="D4" s="8">
        <v>324</v>
      </c>
      <c r="E4" s="8">
        <v>0</v>
      </c>
      <c r="F4" s="8" t="s">
        <v>57</v>
      </c>
      <c r="G4" s="8" t="s">
        <v>87</v>
      </c>
      <c r="H4" s="8" t="s">
        <v>88</v>
      </c>
      <c r="I4" s="8" t="s">
        <v>58</v>
      </c>
      <c r="J4" s="8" t="s">
        <v>51</v>
      </c>
      <c r="K4" s="8" t="s">
        <v>72</v>
      </c>
      <c r="L4" s="8">
        <v>2000</v>
      </c>
      <c r="M4" s="8" t="s">
        <v>89</v>
      </c>
      <c r="N4" s="8" t="s">
        <v>65</v>
      </c>
      <c r="O4" s="8" t="s">
        <v>66</v>
      </c>
      <c r="P4" s="8" t="s">
        <v>67</v>
      </c>
      <c r="Q4" s="8" t="s">
        <v>68</v>
      </c>
      <c r="R4" s="8" t="s">
        <v>68</v>
      </c>
      <c r="S4" s="8" t="s">
        <v>68</v>
      </c>
      <c r="T4" s="8" t="s">
        <v>68</v>
      </c>
      <c r="U4" s="8" t="s">
        <v>69</v>
      </c>
      <c r="V4" s="8" t="s">
        <v>70</v>
      </c>
      <c r="W4" s="8">
        <v>14911010</v>
      </c>
    </row>
    <row r="5" spans="1:23" s="8" customFormat="1" ht="14.25">
      <c r="A5" s="8" t="s">
        <v>62</v>
      </c>
      <c r="B5" s="8" t="s">
        <v>63</v>
      </c>
      <c r="C5" s="8">
        <v>11</v>
      </c>
      <c r="D5" s="8">
        <v>324</v>
      </c>
      <c r="E5" s="8">
        <v>0</v>
      </c>
      <c r="F5" s="8" t="s">
        <v>57</v>
      </c>
      <c r="G5" s="8" t="s">
        <v>87</v>
      </c>
      <c r="H5" s="8" t="s">
        <v>88</v>
      </c>
      <c r="I5" s="8" t="s">
        <v>58</v>
      </c>
      <c r="J5" s="8" t="s">
        <v>51</v>
      </c>
      <c r="K5" s="8" t="s">
        <v>73</v>
      </c>
      <c r="L5" s="8">
        <v>25000</v>
      </c>
      <c r="M5" s="8" t="s">
        <v>89</v>
      </c>
      <c r="N5" s="8" t="s">
        <v>65</v>
      </c>
      <c r="O5" s="8" t="s">
        <v>66</v>
      </c>
      <c r="P5" s="8" t="s">
        <v>67</v>
      </c>
      <c r="Q5" s="8" t="s">
        <v>68</v>
      </c>
      <c r="R5" s="8" t="s">
        <v>68</v>
      </c>
      <c r="S5" s="8" t="s">
        <v>68</v>
      </c>
      <c r="T5" s="8" t="s">
        <v>68</v>
      </c>
      <c r="U5" s="8" t="s">
        <v>69</v>
      </c>
      <c r="V5" s="8" t="s">
        <v>70</v>
      </c>
      <c r="W5" s="8">
        <v>14911010</v>
      </c>
    </row>
    <row r="6" spans="1:23" s="8" customFormat="1" ht="14.25">
      <c r="A6" s="8" t="s">
        <v>62</v>
      </c>
      <c r="B6" s="8" t="s">
        <v>63</v>
      </c>
      <c r="C6" s="8">
        <v>11</v>
      </c>
      <c r="D6" s="8">
        <v>324</v>
      </c>
      <c r="E6" s="8">
        <v>0</v>
      </c>
      <c r="F6" s="8" t="s">
        <v>57</v>
      </c>
      <c r="G6" s="8" t="s">
        <v>87</v>
      </c>
      <c r="H6" s="8" t="s">
        <v>88</v>
      </c>
      <c r="I6" s="8" t="s">
        <v>58</v>
      </c>
      <c r="J6" s="8" t="s">
        <v>51</v>
      </c>
      <c r="K6" s="8" t="s">
        <v>74</v>
      </c>
      <c r="L6" s="8">
        <v>40000</v>
      </c>
      <c r="M6" s="8" t="s">
        <v>89</v>
      </c>
      <c r="N6" s="8" t="s">
        <v>65</v>
      </c>
      <c r="O6" s="8" t="s">
        <v>66</v>
      </c>
      <c r="P6" s="8" t="s">
        <v>67</v>
      </c>
      <c r="Q6" s="8" t="s">
        <v>68</v>
      </c>
      <c r="R6" s="8" t="s">
        <v>68</v>
      </c>
      <c r="S6" s="8" t="s">
        <v>68</v>
      </c>
      <c r="T6" s="8" t="s">
        <v>68</v>
      </c>
      <c r="U6" s="8" t="s">
        <v>69</v>
      </c>
      <c r="V6" s="8" t="s">
        <v>70</v>
      </c>
      <c r="W6" s="8">
        <v>14911010</v>
      </c>
    </row>
    <row r="7" spans="1:23" s="8" customFormat="1" ht="14.25">
      <c r="A7" s="8" t="s">
        <v>62</v>
      </c>
      <c r="B7" s="8" t="s">
        <v>63</v>
      </c>
      <c r="C7" s="8">
        <v>11</v>
      </c>
      <c r="D7" s="8">
        <v>324</v>
      </c>
      <c r="E7" s="8">
        <v>0</v>
      </c>
      <c r="F7" s="8" t="s">
        <v>57</v>
      </c>
      <c r="G7" s="8" t="s">
        <v>87</v>
      </c>
      <c r="H7" s="8" t="s">
        <v>88</v>
      </c>
      <c r="I7" s="8" t="s">
        <v>58</v>
      </c>
      <c r="J7" s="8" t="s">
        <v>51</v>
      </c>
      <c r="K7" s="8" t="s">
        <v>75</v>
      </c>
      <c r="L7" s="8">
        <v>15000</v>
      </c>
      <c r="M7" s="8" t="s">
        <v>89</v>
      </c>
      <c r="N7" s="8" t="s">
        <v>65</v>
      </c>
      <c r="O7" s="8" t="s">
        <v>66</v>
      </c>
      <c r="P7" s="8" t="s">
        <v>67</v>
      </c>
      <c r="Q7" s="8" t="s">
        <v>68</v>
      </c>
      <c r="R7" s="8" t="s">
        <v>68</v>
      </c>
      <c r="S7" s="8" t="s">
        <v>68</v>
      </c>
      <c r="T7" s="8" t="s">
        <v>68</v>
      </c>
      <c r="U7" s="8" t="s">
        <v>69</v>
      </c>
      <c r="V7" s="8" t="s">
        <v>70</v>
      </c>
      <c r="W7" s="8">
        <v>14911010</v>
      </c>
    </row>
    <row r="8" spans="1:23" s="8" customFormat="1" ht="14.25">
      <c r="A8" s="8" t="s">
        <v>62</v>
      </c>
      <c r="B8" s="8" t="s">
        <v>63</v>
      </c>
      <c r="C8" s="8">
        <v>11</v>
      </c>
      <c r="D8" s="8">
        <v>324</v>
      </c>
      <c r="E8" s="8">
        <v>0</v>
      </c>
      <c r="F8" s="8" t="s">
        <v>57</v>
      </c>
      <c r="G8" s="8" t="s">
        <v>87</v>
      </c>
      <c r="H8" s="8" t="s">
        <v>88</v>
      </c>
      <c r="I8" s="8" t="s">
        <v>58</v>
      </c>
      <c r="J8" s="8" t="s">
        <v>51</v>
      </c>
      <c r="K8" s="8" t="s">
        <v>76</v>
      </c>
      <c r="L8" s="8">
        <v>67000</v>
      </c>
      <c r="M8" s="8" t="s">
        <v>89</v>
      </c>
      <c r="N8" s="8" t="s">
        <v>65</v>
      </c>
      <c r="O8" s="8" t="s">
        <v>66</v>
      </c>
      <c r="P8" s="8" t="s">
        <v>67</v>
      </c>
      <c r="Q8" s="8" t="s">
        <v>68</v>
      </c>
      <c r="R8" s="8" t="s">
        <v>68</v>
      </c>
      <c r="S8" s="8" t="s">
        <v>68</v>
      </c>
      <c r="T8" s="8" t="s">
        <v>68</v>
      </c>
      <c r="U8" s="8" t="s">
        <v>69</v>
      </c>
      <c r="V8" s="8" t="s">
        <v>70</v>
      </c>
      <c r="W8" s="8">
        <v>14911010</v>
      </c>
    </row>
    <row r="9" spans="1:23" s="8" customFormat="1" ht="14.25">
      <c r="A9" s="8" t="s">
        <v>62</v>
      </c>
      <c r="B9" s="8" t="s">
        <v>63</v>
      </c>
      <c r="C9" s="8">
        <v>11</v>
      </c>
      <c r="D9" s="8">
        <v>324</v>
      </c>
      <c r="E9" s="8">
        <v>0</v>
      </c>
      <c r="F9" s="8" t="s">
        <v>57</v>
      </c>
      <c r="G9" s="8" t="s">
        <v>87</v>
      </c>
      <c r="H9" s="8" t="s">
        <v>88</v>
      </c>
      <c r="I9" s="8" t="s">
        <v>58</v>
      </c>
      <c r="J9" s="8" t="s">
        <v>51</v>
      </c>
      <c r="K9" s="8" t="s">
        <v>77</v>
      </c>
      <c r="L9" s="8">
        <v>40000</v>
      </c>
      <c r="M9" s="8" t="s">
        <v>89</v>
      </c>
      <c r="N9" s="8" t="s">
        <v>65</v>
      </c>
      <c r="O9" s="8" t="s">
        <v>66</v>
      </c>
      <c r="P9" s="8" t="s">
        <v>67</v>
      </c>
      <c r="Q9" s="8" t="s">
        <v>68</v>
      </c>
      <c r="R9" s="8" t="s">
        <v>68</v>
      </c>
      <c r="S9" s="8" t="s">
        <v>68</v>
      </c>
      <c r="T9" s="8" t="s">
        <v>68</v>
      </c>
      <c r="U9" s="8" t="s">
        <v>69</v>
      </c>
      <c r="V9" s="8" t="s">
        <v>70</v>
      </c>
      <c r="W9" s="8">
        <v>14911010</v>
      </c>
    </row>
    <row r="10" spans="1:23" s="8" customFormat="1" ht="14.25">
      <c r="A10" s="8" t="s">
        <v>62</v>
      </c>
      <c r="B10" s="8" t="s">
        <v>63</v>
      </c>
      <c r="C10" s="8">
        <v>11</v>
      </c>
      <c r="D10" s="8">
        <v>324</v>
      </c>
      <c r="E10" s="8">
        <v>0</v>
      </c>
      <c r="F10" s="8" t="s">
        <v>57</v>
      </c>
      <c r="G10" s="8" t="s">
        <v>87</v>
      </c>
      <c r="H10" s="8" t="s">
        <v>88</v>
      </c>
      <c r="I10" s="8" t="s">
        <v>58</v>
      </c>
      <c r="J10" s="8" t="s">
        <v>51</v>
      </c>
      <c r="K10" s="8" t="s">
        <v>78</v>
      </c>
      <c r="L10" s="8">
        <v>30000</v>
      </c>
      <c r="M10" s="8" t="s">
        <v>89</v>
      </c>
      <c r="N10" s="8" t="s">
        <v>65</v>
      </c>
      <c r="O10" s="8" t="s">
        <v>66</v>
      </c>
      <c r="P10" s="8" t="s">
        <v>67</v>
      </c>
      <c r="Q10" s="8" t="s">
        <v>68</v>
      </c>
      <c r="R10" s="8" t="s">
        <v>68</v>
      </c>
      <c r="S10" s="8" t="s">
        <v>68</v>
      </c>
      <c r="T10" s="8" t="s">
        <v>68</v>
      </c>
      <c r="U10" s="8" t="s">
        <v>69</v>
      </c>
      <c r="V10" s="8" t="s">
        <v>70</v>
      </c>
      <c r="W10" s="8">
        <v>14911010</v>
      </c>
    </row>
    <row r="11" spans="1:23" s="8" customFormat="1" ht="14.25">
      <c r="A11" s="8" t="s">
        <v>62</v>
      </c>
      <c r="B11" s="8" t="s">
        <v>63</v>
      </c>
      <c r="C11" s="8">
        <v>11</v>
      </c>
      <c r="D11" s="8">
        <v>324</v>
      </c>
      <c r="E11" s="8">
        <v>0</v>
      </c>
      <c r="F11" s="8" t="s">
        <v>57</v>
      </c>
      <c r="G11" s="8" t="s">
        <v>87</v>
      </c>
      <c r="H11" s="8" t="s">
        <v>88</v>
      </c>
      <c r="I11" s="8" t="s">
        <v>58</v>
      </c>
      <c r="J11" s="8" t="s">
        <v>51</v>
      </c>
      <c r="K11" s="8" t="s">
        <v>79</v>
      </c>
      <c r="L11" s="8">
        <v>20000</v>
      </c>
      <c r="M11" s="8" t="s">
        <v>89</v>
      </c>
      <c r="N11" s="8" t="s">
        <v>65</v>
      </c>
      <c r="O11" s="8" t="s">
        <v>66</v>
      </c>
      <c r="P11" s="8" t="s">
        <v>67</v>
      </c>
      <c r="Q11" s="8" t="s">
        <v>68</v>
      </c>
      <c r="R11" s="8" t="s">
        <v>68</v>
      </c>
      <c r="S11" s="8" t="s">
        <v>68</v>
      </c>
      <c r="T11" s="8" t="s">
        <v>68</v>
      </c>
      <c r="U11" s="8" t="s">
        <v>69</v>
      </c>
      <c r="V11" s="8" t="s">
        <v>70</v>
      </c>
      <c r="W11" s="8">
        <v>14911010</v>
      </c>
    </row>
    <row r="12" spans="1:23" s="8" customFormat="1" ht="14.25">
      <c r="A12" s="8" t="s">
        <v>62</v>
      </c>
      <c r="B12" s="8" t="s">
        <v>63</v>
      </c>
      <c r="C12" s="8">
        <v>11</v>
      </c>
      <c r="D12" s="8">
        <v>324</v>
      </c>
      <c r="E12" s="8">
        <v>0</v>
      </c>
      <c r="F12" s="8" t="s">
        <v>57</v>
      </c>
      <c r="G12" s="8" t="s">
        <v>87</v>
      </c>
      <c r="H12" s="8" t="s">
        <v>88</v>
      </c>
      <c r="I12" s="8" t="s">
        <v>58</v>
      </c>
      <c r="J12" s="8" t="s">
        <v>51</v>
      </c>
      <c r="K12" s="8" t="s">
        <v>80</v>
      </c>
      <c r="L12" s="8">
        <v>90000</v>
      </c>
      <c r="M12" s="8" t="s">
        <v>89</v>
      </c>
      <c r="N12" s="8" t="s">
        <v>65</v>
      </c>
      <c r="O12" s="8" t="s">
        <v>66</v>
      </c>
      <c r="P12" s="8" t="s">
        <v>67</v>
      </c>
      <c r="Q12" s="8" t="s">
        <v>68</v>
      </c>
      <c r="R12" s="8" t="s">
        <v>68</v>
      </c>
      <c r="S12" s="8" t="s">
        <v>68</v>
      </c>
      <c r="T12" s="8" t="s">
        <v>68</v>
      </c>
      <c r="U12" s="8" t="s">
        <v>69</v>
      </c>
      <c r="V12" s="8" t="s">
        <v>70</v>
      </c>
      <c r="W12" s="8">
        <v>14911010</v>
      </c>
    </row>
    <row r="13" spans="1:23" s="8" customFormat="1" ht="14.25">
      <c r="A13" s="8" t="s">
        <v>62</v>
      </c>
      <c r="B13" s="8" t="s">
        <v>63</v>
      </c>
      <c r="C13" s="8">
        <v>11</v>
      </c>
      <c r="D13" s="8">
        <v>324</v>
      </c>
      <c r="E13" s="8">
        <v>0</v>
      </c>
      <c r="F13" s="8" t="s">
        <v>57</v>
      </c>
      <c r="G13" s="8" t="s">
        <v>87</v>
      </c>
      <c r="H13" s="8" t="s">
        <v>88</v>
      </c>
      <c r="I13" s="8" t="s">
        <v>58</v>
      </c>
      <c r="J13" s="8" t="s">
        <v>51</v>
      </c>
      <c r="K13" s="8" t="s">
        <v>81</v>
      </c>
      <c r="L13" s="8">
        <v>80000</v>
      </c>
      <c r="M13" s="8" t="s">
        <v>89</v>
      </c>
      <c r="N13" s="8" t="s">
        <v>65</v>
      </c>
      <c r="O13" s="8" t="s">
        <v>66</v>
      </c>
      <c r="P13" s="8" t="s">
        <v>67</v>
      </c>
      <c r="Q13" s="8" t="s">
        <v>68</v>
      </c>
      <c r="R13" s="8" t="s">
        <v>68</v>
      </c>
      <c r="S13" s="8" t="s">
        <v>68</v>
      </c>
      <c r="T13" s="8" t="s">
        <v>68</v>
      </c>
      <c r="U13" s="8" t="s">
        <v>69</v>
      </c>
      <c r="V13" s="8" t="s">
        <v>70</v>
      </c>
      <c r="W13" s="8">
        <v>14911010</v>
      </c>
    </row>
    <row r="14" spans="1:23" s="8" customFormat="1" ht="14.25">
      <c r="A14" s="8" t="s">
        <v>62</v>
      </c>
      <c r="B14" s="8" t="s">
        <v>63</v>
      </c>
      <c r="C14" s="8">
        <v>11</v>
      </c>
      <c r="D14" s="8">
        <v>324</v>
      </c>
      <c r="E14" s="8">
        <v>0</v>
      </c>
      <c r="F14" s="8" t="s">
        <v>57</v>
      </c>
      <c r="G14" s="8" t="s">
        <v>87</v>
      </c>
      <c r="H14" s="8" t="s">
        <v>88</v>
      </c>
      <c r="I14" s="8" t="s">
        <v>58</v>
      </c>
      <c r="J14" s="8" t="s">
        <v>51</v>
      </c>
      <c r="K14" s="8" t="s">
        <v>82</v>
      </c>
      <c r="L14" s="8">
        <v>30000</v>
      </c>
      <c r="M14" s="8" t="s">
        <v>89</v>
      </c>
      <c r="N14" s="8" t="s">
        <v>65</v>
      </c>
      <c r="O14" s="8" t="s">
        <v>66</v>
      </c>
      <c r="P14" s="8" t="s">
        <v>67</v>
      </c>
      <c r="Q14" s="8" t="s">
        <v>68</v>
      </c>
      <c r="R14" s="8" t="s">
        <v>68</v>
      </c>
      <c r="S14" s="8" t="s">
        <v>68</v>
      </c>
      <c r="T14" s="8" t="s">
        <v>68</v>
      </c>
      <c r="U14" s="8" t="s">
        <v>69</v>
      </c>
      <c r="V14" s="8" t="s">
        <v>70</v>
      </c>
      <c r="W14" s="8">
        <v>14911010</v>
      </c>
    </row>
    <row r="15" spans="1:23" s="8" customFormat="1" ht="14.25">
      <c r="A15" s="8" t="s">
        <v>62</v>
      </c>
      <c r="B15" s="8" t="s">
        <v>63</v>
      </c>
      <c r="C15" s="8">
        <v>11</v>
      </c>
      <c r="D15" s="8">
        <v>324</v>
      </c>
      <c r="E15" s="8">
        <v>0</v>
      </c>
      <c r="F15" s="8" t="s">
        <v>57</v>
      </c>
      <c r="G15" s="8" t="s">
        <v>87</v>
      </c>
      <c r="H15" s="8" t="s">
        <v>88</v>
      </c>
      <c r="I15" s="8" t="s">
        <v>58</v>
      </c>
      <c r="J15" s="8" t="s">
        <v>51</v>
      </c>
      <c r="K15" s="8" t="s">
        <v>83</v>
      </c>
      <c r="L15" s="8">
        <v>20000</v>
      </c>
      <c r="M15" s="8" t="s">
        <v>89</v>
      </c>
      <c r="N15" s="8" t="s">
        <v>65</v>
      </c>
      <c r="O15" s="8" t="s">
        <v>66</v>
      </c>
      <c r="P15" s="8" t="s">
        <v>67</v>
      </c>
      <c r="Q15" s="8" t="s">
        <v>68</v>
      </c>
      <c r="R15" s="8" t="s">
        <v>68</v>
      </c>
      <c r="S15" s="8" t="s">
        <v>68</v>
      </c>
      <c r="T15" s="8" t="s">
        <v>68</v>
      </c>
      <c r="U15" s="8" t="s">
        <v>69</v>
      </c>
      <c r="V15" s="8" t="s">
        <v>70</v>
      </c>
      <c r="W15" s="8">
        <v>14911010</v>
      </c>
    </row>
    <row r="16" spans="1:23" s="8" customFormat="1" ht="14.25">
      <c r="A16" s="8" t="s">
        <v>62</v>
      </c>
      <c r="B16" s="8" t="s">
        <v>63</v>
      </c>
      <c r="C16" s="8">
        <v>11</v>
      </c>
      <c r="D16" s="8">
        <v>324</v>
      </c>
      <c r="E16" s="8">
        <v>0</v>
      </c>
      <c r="F16" s="8" t="s">
        <v>57</v>
      </c>
      <c r="G16" s="8" t="s">
        <v>87</v>
      </c>
      <c r="H16" s="8" t="s">
        <v>88</v>
      </c>
      <c r="I16" s="8" t="s">
        <v>58</v>
      </c>
      <c r="J16" s="8" t="s">
        <v>51</v>
      </c>
      <c r="K16" s="8" t="s">
        <v>84</v>
      </c>
      <c r="L16" s="8">
        <v>55000</v>
      </c>
      <c r="M16" s="8" t="s">
        <v>89</v>
      </c>
      <c r="N16" s="8" t="s">
        <v>65</v>
      </c>
      <c r="O16" s="8" t="s">
        <v>66</v>
      </c>
      <c r="P16" s="8" t="s">
        <v>67</v>
      </c>
      <c r="Q16" s="8" t="s">
        <v>68</v>
      </c>
      <c r="R16" s="8" t="s">
        <v>68</v>
      </c>
      <c r="S16" s="8" t="s">
        <v>68</v>
      </c>
      <c r="T16" s="8" t="s">
        <v>68</v>
      </c>
      <c r="U16" s="8" t="s">
        <v>69</v>
      </c>
      <c r="V16" s="8" t="s">
        <v>70</v>
      </c>
      <c r="W16" s="8">
        <v>14911010</v>
      </c>
    </row>
    <row r="17" spans="1:23" s="8" customFormat="1" ht="14.25">
      <c r="A17" s="8" t="s">
        <v>62</v>
      </c>
      <c r="B17" s="8" t="s">
        <v>63</v>
      </c>
      <c r="C17" s="8">
        <v>11</v>
      </c>
      <c r="D17" s="8">
        <v>324</v>
      </c>
      <c r="E17" s="8">
        <v>0</v>
      </c>
      <c r="F17" s="8" t="s">
        <v>57</v>
      </c>
      <c r="G17" s="8" t="s">
        <v>87</v>
      </c>
      <c r="H17" s="8" t="s">
        <v>88</v>
      </c>
      <c r="I17" s="8" t="s">
        <v>58</v>
      </c>
      <c r="J17" s="8" t="s">
        <v>51</v>
      </c>
      <c r="K17" s="8" t="s">
        <v>85</v>
      </c>
      <c r="L17" s="8">
        <v>15000</v>
      </c>
      <c r="M17" s="8" t="s">
        <v>89</v>
      </c>
      <c r="N17" s="8" t="s">
        <v>65</v>
      </c>
      <c r="O17" s="8" t="s">
        <v>66</v>
      </c>
      <c r="P17" s="8" t="s">
        <v>67</v>
      </c>
      <c r="Q17" s="8" t="s">
        <v>68</v>
      </c>
      <c r="R17" s="8" t="s">
        <v>68</v>
      </c>
      <c r="S17" s="8" t="s">
        <v>68</v>
      </c>
      <c r="T17" s="8" t="s">
        <v>68</v>
      </c>
      <c r="U17" s="8" t="s">
        <v>69</v>
      </c>
      <c r="V17" s="8" t="s">
        <v>70</v>
      </c>
      <c r="W17" s="8">
        <v>14911010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PageLayoutView="0" workbookViewId="0" topLeftCell="A64">
      <pane ySplit="7" topLeftCell="A71" activePane="bottomLeft" state="frozen"/>
      <selection pane="topLeft" activeCell="A64" sqref="A64"/>
      <selection pane="bottomLeft" activeCell="D71" sqref="D71"/>
    </sheetView>
  </sheetViews>
  <sheetFormatPr defaultColWidth="9.00390625" defaultRowHeight="14.25"/>
  <cols>
    <col min="1" max="1" width="4.875" style="21" customWidth="1"/>
    <col min="2" max="2" width="14.625" style="35" customWidth="1"/>
    <col min="3" max="3" width="15.00390625" style="36" customWidth="1"/>
    <col min="4" max="4" width="25.50390625" style="21" customWidth="1"/>
    <col min="5" max="5" width="16.50390625" style="21" customWidth="1"/>
    <col min="6" max="6" width="11.50390625" style="37" customWidth="1"/>
    <col min="7" max="7" width="11.25390625" style="36" customWidth="1"/>
    <col min="8" max="8" width="14.375" style="38" customWidth="1"/>
    <col min="9" max="9" width="29.00390625" style="21" customWidth="1"/>
    <col min="10" max="10" width="9.00390625" style="21" customWidth="1"/>
    <col min="11" max="11" width="20.75390625" style="21" customWidth="1"/>
    <col min="12" max="12" width="19.50390625" style="21" customWidth="1"/>
    <col min="13" max="16" width="9.00390625" style="21" customWidth="1"/>
    <col min="17" max="17" width="17.625" style="21" customWidth="1"/>
    <col min="18" max="16384" width="9.00390625" style="21" customWidth="1"/>
  </cols>
  <sheetData>
    <row r="1" spans="2:9" ht="14.25" customHeight="1" hidden="1">
      <c r="B1" s="14" t="s">
        <v>217</v>
      </c>
      <c r="C1" s="15" t="s">
        <v>218</v>
      </c>
      <c r="D1" s="15" t="s">
        <v>219</v>
      </c>
      <c r="E1" s="16" t="s">
        <v>220</v>
      </c>
      <c r="F1" s="17"/>
      <c r="G1" s="18"/>
      <c r="H1" s="19"/>
      <c r="I1" s="20"/>
    </row>
    <row r="2" spans="2:9" ht="14.25" customHeight="1" hidden="1">
      <c r="B2" s="14" t="s">
        <v>221</v>
      </c>
      <c r="C2" s="15" t="s">
        <v>222</v>
      </c>
      <c r="D2" s="15" t="s">
        <v>223</v>
      </c>
      <c r="E2" s="16" t="s">
        <v>224</v>
      </c>
      <c r="F2" s="17"/>
      <c r="G2" s="18"/>
      <c r="H2" s="19"/>
      <c r="I2" s="20"/>
    </row>
    <row r="3" spans="2:9" ht="14.25" customHeight="1" hidden="1">
      <c r="B3" s="22" t="s">
        <v>225</v>
      </c>
      <c r="C3" s="15" t="s">
        <v>226</v>
      </c>
      <c r="D3" s="15" t="s">
        <v>227</v>
      </c>
      <c r="E3" s="16" t="s">
        <v>228</v>
      </c>
      <c r="F3" s="17"/>
      <c r="G3" s="18"/>
      <c r="H3" s="19"/>
      <c r="I3" s="20"/>
    </row>
    <row r="4" spans="2:9" ht="14.25" customHeight="1" hidden="1">
      <c r="B4" s="22" t="s">
        <v>229</v>
      </c>
      <c r="C4" s="18"/>
      <c r="D4" s="15" t="s">
        <v>230</v>
      </c>
      <c r="E4" s="16" t="s">
        <v>231</v>
      </c>
      <c r="F4" s="17"/>
      <c r="G4" s="18"/>
      <c r="H4" s="19"/>
      <c r="I4" s="20"/>
    </row>
    <row r="5" spans="2:9" ht="14.25" customHeight="1" hidden="1">
      <c r="B5" s="22" t="s">
        <v>232</v>
      </c>
      <c r="C5" s="18"/>
      <c r="D5" s="15" t="s">
        <v>233</v>
      </c>
      <c r="E5" s="16" t="s">
        <v>234</v>
      </c>
      <c r="F5" s="23"/>
      <c r="G5" s="18"/>
      <c r="H5" s="19"/>
      <c r="I5" s="20"/>
    </row>
    <row r="6" spans="2:11" ht="14.25" customHeight="1" hidden="1">
      <c r="B6" s="22" t="s">
        <v>235</v>
      </c>
      <c r="C6" s="18"/>
      <c r="D6" s="15" t="s">
        <v>236</v>
      </c>
      <c r="E6" s="16" t="s">
        <v>237</v>
      </c>
      <c r="F6" s="23"/>
      <c r="G6" s="18"/>
      <c r="H6" s="19"/>
      <c r="I6" s="20"/>
      <c r="K6" s="15"/>
    </row>
    <row r="7" spans="2:11" ht="14.25" customHeight="1" hidden="1">
      <c r="B7" s="22" t="s">
        <v>238</v>
      </c>
      <c r="C7" s="18"/>
      <c r="D7" s="15" t="s">
        <v>239</v>
      </c>
      <c r="E7" s="16" t="s">
        <v>240</v>
      </c>
      <c r="F7" s="23"/>
      <c r="G7" s="18"/>
      <c r="H7" s="19"/>
      <c r="I7" s="20"/>
      <c r="K7" s="15"/>
    </row>
    <row r="8" spans="2:11" ht="14.25" customHeight="1" hidden="1">
      <c r="B8" s="24"/>
      <c r="C8" s="18"/>
      <c r="D8" s="15" t="s">
        <v>241</v>
      </c>
      <c r="E8" s="16" t="s">
        <v>242</v>
      </c>
      <c r="F8" s="23"/>
      <c r="G8" s="18"/>
      <c r="H8" s="19"/>
      <c r="I8" s="20"/>
      <c r="K8" s="15"/>
    </row>
    <row r="9" spans="2:11" ht="14.25" customHeight="1" hidden="1">
      <c r="B9" s="24"/>
      <c r="C9" s="18"/>
      <c r="D9" s="15" t="s">
        <v>243</v>
      </c>
      <c r="E9" s="16" t="s">
        <v>244</v>
      </c>
      <c r="F9" s="23"/>
      <c r="G9" s="18"/>
      <c r="H9" s="19"/>
      <c r="I9" s="20"/>
      <c r="K9" s="15"/>
    </row>
    <row r="10" spans="2:11" ht="14.25" customHeight="1" hidden="1">
      <c r="B10" s="24"/>
      <c r="C10" s="18"/>
      <c r="D10" s="15" t="s">
        <v>245</v>
      </c>
      <c r="E10" s="16" t="s">
        <v>246</v>
      </c>
      <c r="F10" s="23"/>
      <c r="G10" s="18"/>
      <c r="H10" s="19"/>
      <c r="I10" s="20"/>
      <c r="K10" s="15"/>
    </row>
    <row r="11" spans="2:11" ht="14.25" customHeight="1" hidden="1">
      <c r="B11" s="24"/>
      <c r="C11" s="18"/>
      <c r="D11" s="15" t="s">
        <v>247</v>
      </c>
      <c r="E11" s="16" t="s">
        <v>248</v>
      </c>
      <c r="F11" s="23"/>
      <c r="G11" s="18"/>
      <c r="H11" s="19"/>
      <c r="I11" s="20"/>
      <c r="K11" s="15"/>
    </row>
    <row r="12" spans="2:11" ht="14.25" customHeight="1" hidden="1">
      <c r="B12" s="24"/>
      <c r="C12" s="18"/>
      <c r="D12" s="15" t="s">
        <v>249</v>
      </c>
      <c r="E12" s="16" t="s">
        <v>250</v>
      </c>
      <c r="F12" s="23"/>
      <c r="G12" s="18"/>
      <c r="H12" s="19"/>
      <c r="I12" s="20"/>
      <c r="K12" s="15"/>
    </row>
    <row r="13" spans="2:11" ht="14.25" customHeight="1" hidden="1">
      <c r="B13" s="24"/>
      <c r="C13" s="18"/>
      <c r="D13" s="15" t="s">
        <v>251</v>
      </c>
      <c r="E13" s="16" t="s">
        <v>252</v>
      </c>
      <c r="F13" s="23"/>
      <c r="G13" s="18"/>
      <c r="H13" s="19"/>
      <c r="I13" s="20"/>
      <c r="K13" s="15"/>
    </row>
    <row r="14" spans="2:11" ht="14.25" customHeight="1" hidden="1">
      <c r="B14" s="24"/>
      <c r="C14" s="18"/>
      <c r="D14" s="15" t="s">
        <v>253</v>
      </c>
      <c r="E14" s="16" t="s">
        <v>254</v>
      </c>
      <c r="F14" s="23"/>
      <c r="G14" s="18"/>
      <c r="H14" s="19"/>
      <c r="I14" s="20"/>
      <c r="K14" s="15"/>
    </row>
    <row r="15" spans="2:11" ht="18" customHeight="1" hidden="1">
      <c r="B15" s="24"/>
      <c r="C15" s="18"/>
      <c r="D15" s="15" t="s">
        <v>255</v>
      </c>
      <c r="E15" s="16" t="s">
        <v>256</v>
      </c>
      <c r="F15" s="23"/>
      <c r="G15" s="18"/>
      <c r="H15" s="19"/>
      <c r="I15" s="20"/>
      <c r="K15" s="15"/>
    </row>
    <row r="16" spans="2:11" ht="14.25" customHeight="1" hidden="1">
      <c r="B16" s="24"/>
      <c r="C16" s="18"/>
      <c r="D16" s="15" t="s">
        <v>257</v>
      </c>
      <c r="E16" s="16" t="s">
        <v>258</v>
      </c>
      <c r="F16" s="23"/>
      <c r="G16" s="18"/>
      <c r="H16" s="19"/>
      <c r="I16" s="20"/>
      <c r="K16" s="15"/>
    </row>
    <row r="17" spans="2:11" ht="14.25" customHeight="1" hidden="1">
      <c r="B17" s="24"/>
      <c r="C17" s="18"/>
      <c r="D17" s="15" t="s">
        <v>259</v>
      </c>
      <c r="E17" s="16" t="s">
        <v>260</v>
      </c>
      <c r="F17" s="23"/>
      <c r="G17" s="18"/>
      <c r="H17" s="19"/>
      <c r="I17" s="20"/>
      <c r="K17" s="15"/>
    </row>
    <row r="18" spans="2:11" ht="14.25" customHeight="1" hidden="1">
      <c r="B18" s="24"/>
      <c r="C18" s="18"/>
      <c r="D18" s="15" t="s">
        <v>261</v>
      </c>
      <c r="E18" s="16" t="s">
        <v>262</v>
      </c>
      <c r="F18" s="23"/>
      <c r="G18" s="18"/>
      <c r="H18" s="19"/>
      <c r="I18" s="20"/>
      <c r="K18" s="15"/>
    </row>
    <row r="19" spans="2:11" ht="14.25" customHeight="1" hidden="1">
      <c r="B19" s="24"/>
      <c r="C19" s="18"/>
      <c r="D19" s="15" t="s">
        <v>263</v>
      </c>
      <c r="E19" s="16" t="s">
        <v>264</v>
      </c>
      <c r="F19" s="23"/>
      <c r="G19" s="18"/>
      <c r="H19" s="19"/>
      <c r="I19" s="20"/>
      <c r="K19" s="15"/>
    </row>
    <row r="20" spans="2:11" ht="14.25" customHeight="1" hidden="1">
      <c r="B20" s="24"/>
      <c r="C20" s="18"/>
      <c r="D20" s="15" t="s">
        <v>265</v>
      </c>
      <c r="E20" s="16" t="s">
        <v>266</v>
      </c>
      <c r="F20" s="23"/>
      <c r="G20" s="18"/>
      <c r="H20" s="19"/>
      <c r="I20" s="20"/>
      <c r="K20" s="15"/>
    </row>
    <row r="21" spans="2:11" ht="14.25" customHeight="1" hidden="1">
      <c r="B21" s="24"/>
      <c r="C21" s="18"/>
      <c r="D21" s="15" t="s">
        <v>267</v>
      </c>
      <c r="E21" s="16" t="s">
        <v>268</v>
      </c>
      <c r="F21" s="23"/>
      <c r="G21" s="18"/>
      <c r="H21" s="19"/>
      <c r="I21" s="20"/>
      <c r="K21" s="15"/>
    </row>
    <row r="22" spans="2:11" ht="14.25" customHeight="1" hidden="1">
      <c r="B22" s="24"/>
      <c r="C22" s="18"/>
      <c r="D22" s="15" t="s">
        <v>269</v>
      </c>
      <c r="E22" s="16" t="s">
        <v>270</v>
      </c>
      <c r="F22" s="23"/>
      <c r="G22" s="18"/>
      <c r="H22" s="19"/>
      <c r="I22" s="20"/>
      <c r="K22" s="15"/>
    </row>
    <row r="23" spans="2:11" ht="14.25" customHeight="1" hidden="1">
      <c r="B23" s="24"/>
      <c r="C23" s="18"/>
      <c r="D23" s="15" t="s">
        <v>271</v>
      </c>
      <c r="E23" s="16" t="s">
        <v>272</v>
      </c>
      <c r="F23" s="23"/>
      <c r="G23" s="18"/>
      <c r="H23" s="19"/>
      <c r="I23" s="20"/>
      <c r="K23" s="15"/>
    </row>
    <row r="24" spans="2:11" ht="14.25" customHeight="1" hidden="1">
      <c r="B24" s="24"/>
      <c r="C24" s="18"/>
      <c r="D24" s="15" t="s">
        <v>273</v>
      </c>
      <c r="E24" s="16" t="s">
        <v>274</v>
      </c>
      <c r="F24" s="23"/>
      <c r="G24" s="18"/>
      <c r="H24" s="19"/>
      <c r="I24" s="20"/>
      <c r="K24" s="15"/>
    </row>
    <row r="25" spans="2:11" ht="14.25" customHeight="1" hidden="1">
      <c r="B25" s="24"/>
      <c r="C25" s="18"/>
      <c r="D25" s="15" t="s">
        <v>275</v>
      </c>
      <c r="E25" s="16" t="s">
        <v>276</v>
      </c>
      <c r="F25" s="23"/>
      <c r="G25" s="18"/>
      <c r="H25" s="19"/>
      <c r="I25" s="20"/>
      <c r="K25" s="15"/>
    </row>
    <row r="26" spans="2:11" ht="14.25" customHeight="1" hidden="1">
      <c r="B26" s="24"/>
      <c r="C26" s="18"/>
      <c r="D26" s="15" t="s">
        <v>277</v>
      </c>
      <c r="E26" s="16" t="s">
        <v>278</v>
      </c>
      <c r="F26" s="23"/>
      <c r="G26" s="18"/>
      <c r="H26" s="19"/>
      <c r="I26" s="20"/>
      <c r="K26" s="15"/>
    </row>
    <row r="27" spans="2:11" ht="14.25" customHeight="1" hidden="1">
      <c r="B27" s="24"/>
      <c r="C27" s="18"/>
      <c r="D27" s="15" t="s">
        <v>279</v>
      </c>
      <c r="E27" s="16" t="s">
        <v>280</v>
      </c>
      <c r="F27" s="23"/>
      <c r="G27" s="18"/>
      <c r="H27" s="19"/>
      <c r="I27" s="20"/>
      <c r="K27" s="15"/>
    </row>
    <row r="28" spans="2:11" ht="14.25" customHeight="1" hidden="1">
      <c r="B28" s="24"/>
      <c r="C28" s="18"/>
      <c r="D28" s="15" t="s">
        <v>281</v>
      </c>
      <c r="E28" s="16" t="s">
        <v>282</v>
      </c>
      <c r="F28" s="23"/>
      <c r="G28" s="18"/>
      <c r="H28" s="19"/>
      <c r="I28" s="20"/>
      <c r="K28" s="15"/>
    </row>
    <row r="29" spans="2:11" ht="14.25" customHeight="1" hidden="1">
      <c r="B29" s="24"/>
      <c r="C29" s="18"/>
      <c r="D29" s="15" t="s">
        <v>283</v>
      </c>
      <c r="E29" s="16" t="s">
        <v>284</v>
      </c>
      <c r="F29" s="23"/>
      <c r="G29" s="18"/>
      <c r="H29" s="19"/>
      <c r="I29" s="20"/>
      <c r="K29" s="15"/>
    </row>
    <row r="30" spans="2:11" ht="14.25" customHeight="1" hidden="1">
      <c r="B30" s="24"/>
      <c r="C30" s="18"/>
      <c r="D30" s="15" t="s">
        <v>285</v>
      </c>
      <c r="E30" s="16" t="s">
        <v>286</v>
      </c>
      <c r="F30" s="23"/>
      <c r="G30" s="18"/>
      <c r="H30" s="19"/>
      <c r="I30" s="20"/>
      <c r="K30" s="15"/>
    </row>
    <row r="31" spans="2:11" ht="14.25" customHeight="1" hidden="1">
      <c r="B31" s="24"/>
      <c r="C31" s="18"/>
      <c r="D31" s="15" t="s">
        <v>287</v>
      </c>
      <c r="E31" s="16" t="s">
        <v>288</v>
      </c>
      <c r="F31" s="23"/>
      <c r="G31" s="18"/>
      <c r="H31" s="19"/>
      <c r="I31" s="20"/>
      <c r="K31" s="15"/>
    </row>
    <row r="32" spans="2:11" ht="18" customHeight="1" hidden="1">
      <c r="B32" s="24"/>
      <c r="C32" s="18"/>
      <c r="D32" s="15" t="s">
        <v>289</v>
      </c>
      <c r="E32" s="16" t="s">
        <v>290</v>
      </c>
      <c r="F32" s="17"/>
      <c r="G32" s="18"/>
      <c r="H32" s="19"/>
      <c r="I32" s="20"/>
      <c r="K32" s="15"/>
    </row>
    <row r="33" spans="2:9" ht="18" customHeight="1" hidden="1">
      <c r="B33" s="24"/>
      <c r="C33" s="18"/>
      <c r="D33" s="15" t="s">
        <v>291</v>
      </c>
      <c r="E33" s="16" t="s">
        <v>292</v>
      </c>
      <c r="F33" s="17"/>
      <c r="G33" s="18"/>
      <c r="H33" s="19"/>
      <c r="I33" s="20"/>
    </row>
    <row r="34" spans="2:9" ht="14.25" customHeight="1" hidden="1">
      <c r="B34" s="24"/>
      <c r="C34" s="18"/>
      <c r="D34" s="15"/>
      <c r="E34" s="16" t="s">
        <v>293</v>
      </c>
      <c r="F34" s="17"/>
      <c r="G34" s="18"/>
      <c r="H34" s="19"/>
      <c r="I34" s="20"/>
    </row>
    <row r="35" spans="2:9" ht="14.25" customHeight="1" hidden="1">
      <c r="B35" s="24"/>
      <c r="C35" s="18"/>
      <c r="D35" s="15"/>
      <c r="E35" s="16" t="s">
        <v>294</v>
      </c>
      <c r="F35" s="17"/>
      <c r="G35" s="18"/>
      <c r="H35" s="19"/>
      <c r="I35" s="20"/>
    </row>
    <row r="36" spans="2:9" ht="14.25" customHeight="1" hidden="1">
      <c r="B36" s="24"/>
      <c r="C36" s="18"/>
      <c r="D36" s="15"/>
      <c r="E36" s="16" t="s">
        <v>295</v>
      </c>
      <c r="F36" s="17"/>
      <c r="G36" s="18"/>
      <c r="H36" s="19"/>
      <c r="I36" s="20"/>
    </row>
    <row r="37" spans="2:9" ht="14.25" customHeight="1" hidden="1">
      <c r="B37" s="24"/>
      <c r="C37" s="18"/>
      <c r="D37" s="15"/>
      <c r="E37" s="16" t="s">
        <v>296</v>
      </c>
      <c r="F37" s="17"/>
      <c r="G37" s="18"/>
      <c r="H37" s="19"/>
      <c r="I37" s="20"/>
    </row>
    <row r="38" spans="2:9" ht="14.25" customHeight="1" hidden="1">
      <c r="B38" s="24"/>
      <c r="C38" s="18"/>
      <c r="D38" s="15"/>
      <c r="E38" s="16" t="s">
        <v>297</v>
      </c>
      <c r="F38" s="17"/>
      <c r="G38" s="18"/>
      <c r="H38" s="19"/>
      <c r="I38" s="20"/>
    </row>
    <row r="39" spans="2:9" ht="14.25" customHeight="1" hidden="1">
      <c r="B39" s="24"/>
      <c r="C39" s="18"/>
      <c r="D39" s="15"/>
      <c r="E39" s="16" t="s">
        <v>298</v>
      </c>
      <c r="F39" s="17"/>
      <c r="G39" s="18"/>
      <c r="H39" s="19"/>
      <c r="I39" s="20"/>
    </row>
    <row r="40" spans="2:9" ht="14.25" customHeight="1" hidden="1">
      <c r="B40" s="24"/>
      <c r="C40" s="18"/>
      <c r="D40" s="15"/>
      <c r="E40" s="16" t="s">
        <v>299</v>
      </c>
      <c r="F40" s="17"/>
      <c r="G40" s="18"/>
      <c r="H40" s="19"/>
      <c r="I40" s="20"/>
    </row>
    <row r="41" spans="2:9" ht="14.25" customHeight="1" hidden="1">
      <c r="B41" s="24"/>
      <c r="C41" s="18"/>
      <c r="D41" s="15"/>
      <c r="E41" s="16" t="s">
        <v>300</v>
      </c>
      <c r="F41" s="17"/>
      <c r="G41" s="18"/>
      <c r="H41" s="19"/>
      <c r="I41" s="20"/>
    </row>
    <row r="42" spans="2:9" ht="14.25" customHeight="1" hidden="1">
      <c r="B42" s="24"/>
      <c r="C42" s="18"/>
      <c r="D42" s="15"/>
      <c r="E42" s="16" t="s">
        <v>301</v>
      </c>
      <c r="F42" s="17"/>
      <c r="G42" s="18"/>
      <c r="H42" s="19"/>
      <c r="I42" s="20"/>
    </row>
    <row r="43" spans="2:9" ht="14.25" customHeight="1" hidden="1">
      <c r="B43" s="24"/>
      <c r="C43" s="18"/>
      <c r="D43" s="15"/>
      <c r="E43" s="16" t="s">
        <v>302</v>
      </c>
      <c r="F43" s="17"/>
      <c r="G43" s="18"/>
      <c r="H43" s="19"/>
      <c r="I43" s="20"/>
    </row>
    <row r="44" spans="2:9" ht="14.25" customHeight="1" hidden="1">
      <c r="B44" s="24"/>
      <c r="C44" s="18"/>
      <c r="D44" s="15"/>
      <c r="F44" s="17"/>
      <c r="G44" s="18"/>
      <c r="H44" s="19"/>
      <c r="I44" s="20"/>
    </row>
    <row r="45" spans="2:9" ht="14.25" customHeight="1" hidden="1">
      <c r="B45" s="24"/>
      <c r="C45" s="18"/>
      <c r="D45" s="15"/>
      <c r="F45" s="17"/>
      <c r="G45" s="18"/>
      <c r="H45" s="19"/>
      <c r="I45" s="20"/>
    </row>
    <row r="46" spans="2:9" ht="14.25" customHeight="1" hidden="1">
      <c r="B46" s="24"/>
      <c r="C46" s="18"/>
      <c r="D46" s="15"/>
      <c r="F46" s="17"/>
      <c r="G46" s="18"/>
      <c r="H46" s="19"/>
      <c r="I46" s="20"/>
    </row>
    <row r="47" spans="2:9" ht="14.25" customHeight="1" hidden="1">
      <c r="B47" s="24"/>
      <c r="C47" s="18"/>
      <c r="D47" s="15"/>
      <c r="F47" s="17"/>
      <c r="G47" s="18"/>
      <c r="H47" s="19"/>
      <c r="I47" s="20"/>
    </row>
    <row r="48" spans="2:9" ht="14.25" customHeight="1" hidden="1">
      <c r="B48" s="24"/>
      <c r="C48" s="18"/>
      <c r="D48" s="15"/>
      <c r="F48" s="17"/>
      <c r="G48" s="18"/>
      <c r="H48" s="19"/>
      <c r="I48" s="20"/>
    </row>
    <row r="49" spans="2:9" ht="14.25" customHeight="1" hidden="1">
      <c r="B49" s="24"/>
      <c r="C49" s="18"/>
      <c r="D49" s="15"/>
      <c r="F49" s="17"/>
      <c r="G49" s="18"/>
      <c r="H49" s="19"/>
      <c r="I49" s="20"/>
    </row>
    <row r="50" spans="2:9" ht="14.25" customHeight="1" hidden="1">
      <c r="B50" s="24"/>
      <c r="C50" s="18"/>
      <c r="D50" s="15"/>
      <c r="F50" s="17"/>
      <c r="G50" s="18"/>
      <c r="H50" s="19"/>
      <c r="I50" s="20"/>
    </row>
    <row r="51" spans="2:9" ht="14.25" customHeight="1" hidden="1">
      <c r="B51" s="24"/>
      <c r="C51" s="18"/>
      <c r="D51" s="15"/>
      <c r="E51" s="20"/>
      <c r="F51" s="17"/>
      <c r="G51" s="18"/>
      <c r="H51" s="19"/>
      <c r="I51" s="20"/>
    </row>
    <row r="52" spans="2:9" ht="14.25" customHeight="1" hidden="1">
      <c r="B52" s="24"/>
      <c r="C52" s="18"/>
      <c r="D52" s="15"/>
      <c r="E52" s="20"/>
      <c r="F52" s="17"/>
      <c r="G52" s="18"/>
      <c r="H52" s="19"/>
      <c r="I52" s="20"/>
    </row>
    <row r="53" spans="2:9" ht="14.25" customHeight="1" hidden="1">
      <c r="B53" s="24"/>
      <c r="C53" s="18"/>
      <c r="D53" s="15"/>
      <c r="E53" s="20"/>
      <c r="F53" s="17"/>
      <c r="G53" s="18"/>
      <c r="H53" s="19"/>
      <c r="I53" s="20"/>
    </row>
    <row r="54" spans="2:9" ht="14.25" customHeight="1" hidden="1">
      <c r="B54" s="24"/>
      <c r="C54" s="18"/>
      <c r="D54" s="15"/>
      <c r="E54" s="20"/>
      <c r="F54" s="17"/>
      <c r="G54" s="18"/>
      <c r="H54" s="19"/>
      <c r="I54" s="20"/>
    </row>
    <row r="55" spans="2:9" ht="14.25" customHeight="1" hidden="1">
      <c r="B55" s="24"/>
      <c r="C55" s="18"/>
      <c r="D55" s="15"/>
      <c r="E55" s="20"/>
      <c r="F55" s="17"/>
      <c r="G55" s="18"/>
      <c r="H55" s="19"/>
      <c r="I55" s="20"/>
    </row>
    <row r="56" spans="2:9" ht="14.25" customHeight="1" hidden="1">
      <c r="B56" s="24"/>
      <c r="C56" s="18"/>
      <c r="D56" s="15"/>
      <c r="E56" s="20"/>
      <c r="F56" s="17"/>
      <c r="G56" s="18"/>
      <c r="H56" s="19"/>
      <c r="I56" s="20"/>
    </row>
    <row r="57" spans="2:9" ht="14.25" customHeight="1" hidden="1">
      <c r="B57" s="24"/>
      <c r="C57" s="18"/>
      <c r="D57" s="15"/>
      <c r="E57" s="20"/>
      <c r="F57" s="17"/>
      <c r="G57" s="18"/>
      <c r="H57" s="19"/>
      <c r="I57" s="20"/>
    </row>
    <row r="58" spans="2:9" ht="14.25" customHeight="1" hidden="1">
      <c r="B58" s="24"/>
      <c r="C58" s="18"/>
      <c r="D58" s="15"/>
      <c r="E58" s="20"/>
      <c r="F58" s="17"/>
      <c r="G58" s="18"/>
      <c r="H58" s="19"/>
      <c r="I58" s="20"/>
    </row>
    <row r="59" spans="2:9" ht="14.25" customHeight="1" hidden="1">
      <c r="B59" s="24"/>
      <c r="C59" s="18"/>
      <c r="D59" s="15"/>
      <c r="E59" s="20"/>
      <c r="F59" s="17"/>
      <c r="G59" s="18"/>
      <c r="H59" s="19"/>
      <c r="I59" s="20"/>
    </row>
    <row r="60" spans="2:9" ht="14.25" customHeight="1" hidden="1">
      <c r="B60" s="24"/>
      <c r="C60" s="18"/>
      <c r="D60" s="15"/>
      <c r="E60" s="20"/>
      <c r="F60" s="17"/>
      <c r="G60" s="18"/>
      <c r="H60" s="19"/>
      <c r="I60" s="20"/>
    </row>
    <row r="61" spans="2:9" ht="14.25" customHeight="1" hidden="1">
      <c r="B61" s="24"/>
      <c r="C61" s="18"/>
      <c r="D61" s="15"/>
      <c r="E61" s="20"/>
      <c r="F61" s="17"/>
      <c r="G61" s="18"/>
      <c r="H61" s="19"/>
      <c r="I61" s="20"/>
    </row>
    <row r="62" spans="2:9" ht="14.25" customHeight="1" hidden="1">
      <c r="B62" s="24"/>
      <c r="C62" s="18"/>
      <c r="D62" s="15"/>
      <c r="E62" s="20"/>
      <c r="F62" s="17"/>
      <c r="G62" s="18"/>
      <c r="H62" s="19"/>
      <c r="I62" s="20"/>
    </row>
    <row r="63" spans="2:9" ht="14.25" customHeight="1" hidden="1">
      <c r="B63" s="24"/>
      <c r="C63" s="18"/>
      <c r="D63" s="15"/>
      <c r="E63" s="20"/>
      <c r="F63" s="17"/>
      <c r="G63" s="18"/>
      <c r="H63" s="19"/>
      <c r="I63" s="20"/>
    </row>
    <row r="64" spans="1:8" ht="40.5" customHeight="1">
      <c r="A64" s="49" t="s">
        <v>303</v>
      </c>
      <c r="B64" s="49"/>
      <c r="C64" s="49"/>
      <c r="D64" s="49"/>
      <c r="E64" s="49"/>
      <c r="F64" s="49"/>
      <c r="G64" s="49"/>
      <c r="H64" s="49"/>
    </row>
    <row r="65" spans="1:8" ht="23.25" customHeight="1">
      <c r="A65" s="25" t="s">
        <v>304</v>
      </c>
      <c r="B65" s="25"/>
      <c r="C65" s="50"/>
      <c r="D65" s="44"/>
      <c r="E65" s="26" t="s">
        <v>305</v>
      </c>
      <c r="F65" s="51" t="s">
        <v>306</v>
      </c>
      <c r="G65" s="51"/>
      <c r="H65" s="51"/>
    </row>
    <row r="66" spans="1:8" ht="23.25" customHeight="1">
      <c r="A66" s="25" t="s">
        <v>307</v>
      </c>
      <c r="B66" s="25"/>
      <c r="C66" s="42"/>
      <c r="D66" s="44"/>
      <c r="E66" s="26" t="s">
        <v>308</v>
      </c>
      <c r="F66" s="41"/>
      <c r="G66" s="26" t="s">
        <v>309</v>
      </c>
      <c r="H66" s="41"/>
    </row>
    <row r="67" spans="1:8" ht="21.75" customHeight="1">
      <c r="A67" s="51" t="s">
        <v>310</v>
      </c>
      <c r="B67" s="51"/>
      <c r="C67" s="42"/>
      <c r="D67" s="43"/>
      <c r="E67" s="43"/>
      <c r="F67" s="43"/>
      <c r="G67" s="43"/>
      <c r="H67" s="44"/>
    </row>
    <row r="68" spans="1:8" ht="21.75" customHeight="1">
      <c r="A68" s="51" t="s">
        <v>311</v>
      </c>
      <c r="B68" s="51"/>
      <c r="C68" s="42"/>
      <c r="D68" s="43"/>
      <c r="E68" s="43"/>
      <c r="F68" s="43"/>
      <c r="G68" s="43"/>
      <c r="H68" s="44"/>
    </row>
    <row r="69" spans="1:8" ht="34.5" customHeight="1">
      <c r="A69" s="27" t="s">
        <v>312</v>
      </c>
      <c r="B69" s="28" t="s">
        <v>313</v>
      </c>
      <c r="C69" s="28" t="s">
        <v>314</v>
      </c>
      <c r="D69" s="28" t="s">
        <v>315</v>
      </c>
      <c r="E69" s="28" t="s">
        <v>316</v>
      </c>
      <c r="F69" s="28" t="s">
        <v>317</v>
      </c>
      <c r="G69" s="28" t="s">
        <v>318</v>
      </c>
      <c r="H69" s="28" t="s">
        <v>319</v>
      </c>
    </row>
    <row r="70" spans="1:8" s="32" customFormat="1" ht="18" customHeight="1">
      <c r="A70" s="29">
        <v>1</v>
      </c>
      <c r="B70" s="46" t="s">
        <v>320</v>
      </c>
      <c r="C70" s="47"/>
      <c r="D70" s="47"/>
      <c r="E70" s="48"/>
      <c r="F70" s="40">
        <f>SUM(F71:F84)</f>
        <v>0</v>
      </c>
      <c r="G70" s="30"/>
      <c r="H70" s="31"/>
    </row>
    <row r="71" spans="1:8" s="34" customFormat="1" ht="16.5" customHeight="1">
      <c r="A71" s="31">
        <v>2</v>
      </c>
      <c r="B71" s="33" t="s">
        <v>322</v>
      </c>
      <c r="C71" s="33" t="s">
        <v>323</v>
      </c>
      <c r="D71" s="33" t="s">
        <v>324</v>
      </c>
      <c r="E71" s="33" t="s">
        <v>325</v>
      </c>
      <c r="F71" s="39"/>
      <c r="G71" s="33"/>
      <c r="H71" s="31"/>
    </row>
    <row r="72" spans="1:8" s="34" customFormat="1" ht="16.5" customHeight="1">
      <c r="A72" s="29">
        <v>3</v>
      </c>
      <c r="B72" s="33"/>
      <c r="C72" s="33"/>
      <c r="D72" s="33"/>
      <c r="E72" s="33" t="s">
        <v>326</v>
      </c>
      <c r="F72" s="39"/>
      <c r="G72" s="33"/>
      <c r="H72" s="31"/>
    </row>
    <row r="73" spans="1:8" s="34" customFormat="1" ht="16.5" customHeight="1">
      <c r="A73" s="31">
        <v>4</v>
      </c>
      <c r="B73" s="33"/>
      <c r="C73" s="33"/>
      <c r="D73" s="33"/>
      <c r="E73" s="33" t="s">
        <v>327</v>
      </c>
      <c r="F73" s="39"/>
      <c r="G73" s="33"/>
      <c r="H73" s="31"/>
    </row>
    <row r="74" spans="1:8" s="34" customFormat="1" ht="16.5" customHeight="1">
      <c r="A74" s="29">
        <v>5</v>
      </c>
      <c r="B74" s="33"/>
      <c r="C74" s="33"/>
      <c r="D74" s="33"/>
      <c r="E74" s="33" t="s">
        <v>328</v>
      </c>
      <c r="F74" s="39"/>
      <c r="G74" s="33"/>
      <c r="H74" s="31"/>
    </row>
    <row r="75" spans="1:8" s="34" customFormat="1" ht="16.5" customHeight="1">
      <c r="A75" s="31">
        <v>6</v>
      </c>
      <c r="B75" s="33"/>
      <c r="C75" s="33"/>
      <c r="D75" s="33"/>
      <c r="E75" s="33"/>
      <c r="F75" s="39"/>
      <c r="G75" s="33"/>
      <c r="H75" s="31"/>
    </row>
    <row r="76" spans="1:8" s="34" customFormat="1" ht="16.5" customHeight="1">
      <c r="A76" s="29">
        <v>7</v>
      </c>
      <c r="B76" s="33"/>
      <c r="C76" s="33"/>
      <c r="D76" s="33"/>
      <c r="E76" s="33"/>
      <c r="F76" s="39"/>
      <c r="G76" s="33"/>
      <c r="H76" s="31"/>
    </row>
    <row r="77" spans="1:8" s="34" customFormat="1" ht="16.5" customHeight="1">
      <c r="A77" s="31">
        <v>8</v>
      </c>
      <c r="B77" s="33"/>
      <c r="C77" s="33"/>
      <c r="D77" s="33"/>
      <c r="E77" s="33"/>
      <c r="F77" s="39"/>
      <c r="G77" s="33"/>
      <c r="H77" s="31"/>
    </row>
    <row r="78" spans="1:8" s="34" customFormat="1" ht="16.5" customHeight="1">
      <c r="A78" s="29">
        <v>9</v>
      </c>
      <c r="B78" s="33"/>
      <c r="C78" s="33"/>
      <c r="D78" s="33"/>
      <c r="E78" s="33"/>
      <c r="F78" s="39"/>
      <c r="G78" s="33"/>
      <c r="H78" s="31"/>
    </row>
    <row r="79" spans="1:8" s="34" customFormat="1" ht="16.5" customHeight="1">
      <c r="A79" s="31">
        <v>10</v>
      </c>
      <c r="B79" s="33"/>
      <c r="C79" s="33"/>
      <c r="D79" s="33"/>
      <c r="E79" s="33"/>
      <c r="F79" s="39"/>
      <c r="G79" s="33"/>
      <c r="H79" s="31"/>
    </row>
    <row r="80" spans="1:8" s="34" customFormat="1" ht="16.5" customHeight="1">
      <c r="A80" s="29">
        <v>11</v>
      </c>
      <c r="B80" s="33"/>
      <c r="C80" s="33"/>
      <c r="D80" s="33"/>
      <c r="E80" s="33"/>
      <c r="F80" s="39"/>
      <c r="G80" s="33"/>
      <c r="H80" s="31"/>
    </row>
    <row r="81" spans="1:8" s="34" customFormat="1" ht="16.5" customHeight="1">
      <c r="A81" s="31">
        <v>12</v>
      </c>
      <c r="B81" s="33"/>
      <c r="C81" s="33"/>
      <c r="D81" s="33"/>
      <c r="E81" s="33"/>
      <c r="F81" s="39"/>
      <c r="G81" s="33"/>
      <c r="H81" s="31"/>
    </row>
    <row r="82" spans="1:8" s="34" customFormat="1" ht="16.5" customHeight="1">
      <c r="A82" s="31">
        <v>13</v>
      </c>
      <c r="B82" s="33"/>
      <c r="C82" s="33"/>
      <c r="D82" s="33"/>
      <c r="E82" s="33"/>
      <c r="F82" s="39"/>
      <c r="G82" s="33"/>
      <c r="H82" s="31"/>
    </row>
    <row r="83" spans="1:8" s="34" customFormat="1" ht="16.5" customHeight="1">
      <c r="A83" s="31">
        <v>14</v>
      </c>
      <c r="B83" s="33"/>
      <c r="C83" s="33"/>
      <c r="D83" s="33"/>
      <c r="E83" s="33"/>
      <c r="F83" s="39"/>
      <c r="G83" s="33"/>
      <c r="H83" s="31"/>
    </row>
    <row r="84" spans="1:8" s="32" customFormat="1" ht="16.5" customHeight="1">
      <c r="A84" s="29">
        <v>15</v>
      </c>
      <c r="B84" s="33"/>
      <c r="C84" s="33"/>
      <c r="D84" s="33"/>
      <c r="E84" s="33"/>
      <c r="F84" s="39"/>
      <c r="G84" s="33"/>
      <c r="H84" s="31"/>
    </row>
    <row r="85" spans="1:8" ht="15.75">
      <c r="A85" s="45" t="s">
        <v>321</v>
      </c>
      <c r="B85" s="45"/>
      <c r="C85" s="45"/>
      <c r="D85" s="45"/>
      <c r="E85" s="45"/>
      <c r="F85" s="45"/>
      <c r="G85" s="45"/>
      <c r="H85" s="45"/>
    </row>
  </sheetData>
  <sheetProtection insertColumns="0" insertRows="0" deleteColumns="0" deleteRows="0"/>
  <mergeCells count="10">
    <mergeCell ref="C67:H67"/>
    <mergeCell ref="C68:H68"/>
    <mergeCell ref="A85:H85"/>
    <mergeCell ref="B70:E70"/>
    <mergeCell ref="A64:H64"/>
    <mergeCell ref="C65:D65"/>
    <mergeCell ref="F65:H65"/>
    <mergeCell ref="C66:D66"/>
    <mergeCell ref="A67:B67"/>
    <mergeCell ref="A68:B68"/>
  </mergeCells>
  <dataValidations count="6">
    <dataValidation type="list" allowBlank="1" showInputMessage="1" showErrorMessage="1" sqref="F65:H65">
      <formula1>"1-纵向,2-横向"</formula1>
    </dataValidation>
    <dataValidation type="list" allowBlank="1" showInputMessage="1" showErrorMessage="1" sqref="B71:B84">
      <formula1>"1-科研业务费,2-实验材料费,3-仪器设备费,4-劳务费,5-团队奖励费,6-其他（10%以内）,7-管理费"</formula1>
    </dataValidation>
    <dataValidation type="list" allowBlank="1" showInputMessage="1" showErrorMessage="1" sqref="C71:C84">
      <formula1>"1-到账,2-学校配套, 3-上年结余"</formula1>
    </dataValidation>
    <dataValidation type="list" allowBlank="1" showInputMessage="1" showErrorMessage="1" sqref="G71:G84">
      <formula1>"0-非采购,1-采购"</formula1>
    </dataValidation>
    <dataValidation type="list" allowBlank="1" showInputMessage="1" showErrorMessage="1" sqref="E71:E84">
      <formula1>$D$1:$D$33</formula1>
    </dataValidation>
    <dataValidation type="list" allowBlank="1" showInputMessage="1" showErrorMessage="1" sqref="D71:D84">
      <formula1>$E$1:$E$43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69"/>
  <sheetViews>
    <sheetView zoomScale="130" zoomScaleNormal="130" zoomScalePageLayoutView="0" workbookViewId="0" topLeftCell="M24">
      <selection activeCell="N3" sqref="N3:N45"/>
    </sheetView>
  </sheetViews>
  <sheetFormatPr defaultColWidth="9.00390625" defaultRowHeight="14.25"/>
  <cols>
    <col min="1" max="1" width="7.625" style="3" bestFit="1" customWidth="1"/>
    <col min="2" max="2" width="21.125" style="3" customWidth="1"/>
    <col min="3" max="3" width="9.00390625" style="3" customWidth="1"/>
    <col min="4" max="4" width="5.875" style="3" bestFit="1" customWidth="1"/>
    <col min="5" max="5" width="20.00390625" style="3" customWidth="1"/>
    <col min="6" max="6" width="7.75390625" style="3" customWidth="1"/>
    <col min="7" max="7" width="7.625" style="3" bestFit="1" customWidth="1"/>
    <col min="8" max="8" width="25.00390625" style="3" customWidth="1"/>
    <col min="9" max="9" width="9.00390625" style="3" customWidth="1"/>
    <col min="10" max="10" width="6.75390625" style="3" bestFit="1" customWidth="1"/>
    <col min="11" max="11" width="28.75390625" style="3" customWidth="1"/>
    <col min="12" max="12" width="9.00390625" style="3" customWidth="1"/>
    <col min="13" max="13" width="31.75390625" style="3" customWidth="1"/>
    <col min="14" max="14" width="35.125" style="3" customWidth="1"/>
    <col min="15" max="16384" width="9.00390625" style="3" customWidth="1"/>
  </cols>
  <sheetData>
    <row r="2" spans="1:11" ht="14.25">
      <c r="A2" s="52" t="s">
        <v>100</v>
      </c>
      <c r="B2" s="52"/>
      <c r="D2" s="52" t="s">
        <v>54</v>
      </c>
      <c r="E2" s="52"/>
      <c r="G2" s="52" t="s">
        <v>98</v>
      </c>
      <c r="H2" s="52"/>
      <c r="J2" s="53" t="s">
        <v>124</v>
      </c>
      <c r="K2" s="52"/>
    </row>
    <row r="3" spans="1:14" ht="12">
      <c r="A3" s="7" t="s">
        <v>52</v>
      </c>
      <c r="B3" s="7" t="s">
        <v>53</v>
      </c>
      <c r="D3" s="6" t="s">
        <v>55</v>
      </c>
      <c r="E3" s="6" t="s">
        <v>56</v>
      </c>
      <c r="G3" s="6" t="s">
        <v>55</v>
      </c>
      <c r="H3" s="6" t="s">
        <v>56</v>
      </c>
      <c r="J3" s="6" t="s">
        <v>55</v>
      </c>
      <c r="K3" s="6" t="s">
        <v>56</v>
      </c>
      <c r="M3" s="12" t="s">
        <v>126</v>
      </c>
      <c r="N3" s="11" t="s">
        <v>174</v>
      </c>
    </row>
    <row r="4" spans="1:14" ht="12">
      <c r="A4" s="4">
        <v>1</v>
      </c>
      <c r="B4" s="4" t="s">
        <v>90</v>
      </c>
      <c r="D4" s="4">
        <v>30201</v>
      </c>
      <c r="E4" s="4" t="s">
        <v>19</v>
      </c>
      <c r="G4" s="5">
        <v>1</v>
      </c>
      <c r="H4" s="4" t="s">
        <v>97</v>
      </c>
      <c r="J4" s="9" t="s">
        <v>125</v>
      </c>
      <c r="K4" s="9" t="s">
        <v>115</v>
      </c>
      <c r="M4" s="12" t="s">
        <v>127</v>
      </c>
      <c r="N4" s="11" t="s">
        <v>175</v>
      </c>
    </row>
    <row r="5" spans="1:14" ht="12" customHeight="1">
      <c r="A5" s="4">
        <v>2</v>
      </c>
      <c r="B5" s="4" t="s">
        <v>91</v>
      </c>
      <c r="D5" s="4">
        <v>30202</v>
      </c>
      <c r="E5" s="4" t="s">
        <v>20</v>
      </c>
      <c r="G5" s="5">
        <v>2</v>
      </c>
      <c r="H5" s="4" t="s">
        <v>101</v>
      </c>
      <c r="J5" s="9" t="s">
        <v>161</v>
      </c>
      <c r="K5" s="9" t="s">
        <v>114</v>
      </c>
      <c r="M5" s="12" t="s">
        <v>128</v>
      </c>
      <c r="N5" s="11" t="s">
        <v>176</v>
      </c>
    </row>
    <row r="6" spans="1:14" ht="12" customHeight="1">
      <c r="A6" s="4">
        <v>3</v>
      </c>
      <c r="B6" s="4" t="s">
        <v>92</v>
      </c>
      <c r="D6" s="4">
        <v>30203</v>
      </c>
      <c r="E6" s="4" t="s">
        <v>21</v>
      </c>
      <c r="G6" s="5">
        <v>3</v>
      </c>
      <c r="H6" s="4" t="s">
        <v>99</v>
      </c>
      <c r="J6" s="9" t="s">
        <v>162</v>
      </c>
      <c r="K6" s="9" t="s">
        <v>166</v>
      </c>
      <c r="M6" s="12" t="s">
        <v>129</v>
      </c>
      <c r="N6" s="11" t="s">
        <v>177</v>
      </c>
    </row>
    <row r="7" spans="1:14" ht="12">
      <c r="A7" s="4">
        <v>4</v>
      </c>
      <c r="B7" s="4" t="s">
        <v>93</v>
      </c>
      <c r="D7" s="4">
        <v>30204</v>
      </c>
      <c r="E7" s="4" t="s">
        <v>22</v>
      </c>
      <c r="J7" s="9" t="s">
        <v>102</v>
      </c>
      <c r="K7" s="9" t="s">
        <v>167</v>
      </c>
      <c r="M7" s="12" t="s">
        <v>130</v>
      </c>
      <c r="N7" s="11" t="s">
        <v>178</v>
      </c>
    </row>
    <row r="8" spans="1:14" ht="12">
      <c r="A8" s="4">
        <v>5</v>
      </c>
      <c r="B8" s="4" t="s">
        <v>94</v>
      </c>
      <c r="D8" s="4">
        <v>30205</v>
      </c>
      <c r="E8" s="4" t="s">
        <v>23</v>
      </c>
      <c r="J8" s="9" t="s">
        <v>103</v>
      </c>
      <c r="K8" s="9" t="s">
        <v>116</v>
      </c>
      <c r="M8" s="12" t="s">
        <v>131</v>
      </c>
      <c r="N8" s="11" t="s">
        <v>179</v>
      </c>
    </row>
    <row r="9" spans="1:14" ht="12" customHeight="1">
      <c r="A9" s="4">
        <v>6</v>
      </c>
      <c r="B9" s="4" t="s">
        <v>95</v>
      </c>
      <c r="D9" s="4">
        <v>30206</v>
      </c>
      <c r="E9" s="4" t="s">
        <v>24</v>
      </c>
      <c r="J9" s="9" t="s">
        <v>104</v>
      </c>
      <c r="K9" s="9" t="s">
        <v>167</v>
      </c>
      <c r="M9" s="12" t="s">
        <v>132</v>
      </c>
      <c r="N9" s="11" t="s">
        <v>180</v>
      </c>
    </row>
    <row r="10" spans="1:14" ht="12" customHeight="1">
      <c r="A10" s="4">
        <v>7</v>
      </c>
      <c r="B10" s="4" t="s">
        <v>96</v>
      </c>
      <c r="D10" s="4">
        <v>30207</v>
      </c>
      <c r="E10" s="4" t="s">
        <v>25</v>
      </c>
      <c r="J10" s="9" t="s">
        <v>105</v>
      </c>
      <c r="K10" s="9" t="s">
        <v>168</v>
      </c>
      <c r="M10" s="12" t="s">
        <v>133</v>
      </c>
      <c r="N10" s="11" t="s">
        <v>181</v>
      </c>
    </row>
    <row r="11" spans="4:14" ht="12">
      <c r="D11" s="4">
        <v>30208</v>
      </c>
      <c r="E11" s="4" t="s">
        <v>26</v>
      </c>
      <c r="J11" s="9" t="s">
        <v>106</v>
      </c>
      <c r="K11" s="9" t="s">
        <v>169</v>
      </c>
      <c r="M11" s="12" t="s">
        <v>134</v>
      </c>
      <c r="N11" s="11" t="s">
        <v>182</v>
      </c>
    </row>
    <row r="12" spans="4:14" ht="12">
      <c r="D12" s="4">
        <v>30209</v>
      </c>
      <c r="E12" s="4" t="s">
        <v>27</v>
      </c>
      <c r="J12" s="9" t="s">
        <v>107</v>
      </c>
      <c r="K12" s="9" t="s">
        <v>117</v>
      </c>
      <c r="M12" s="12" t="s">
        <v>135</v>
      </c>
      <c r="N12" s="11" t="s">
        <v>183</v>
      </c>
    </row>
    <row r="13" spans="4:14" ht="12">
      <c r="D13" s="4">
        <v>30211</v>
      </c>
      <c r="E13" s="4" t="s">
        <v>28</v>
      </c>
      <c r="J13" s="9" t="s">
        <v>108</v>
      </c>
      <c r="K13" s="9" t="s">
        <v>113</v>
      </c>
      <c r="M13" s="12" t="s">
        <v>136</v>
      </c>
      <c r="N13" s="11" t="s">
        <v>184</v>
      </c>
    </row>
    <row r="14" spans="4:14" ht="12">
      <c r="D14" s="4">
        <v>30212</v>
      </c>
      <c r="E14" s="4" t="s">
        <v>29</v>
      </c>
      <c r="J14" s="9" t="s">
        <v>66</v>
      </c>
      <c r="K14" s="9" t="s">
        <v>118</v>
      </c>
      <c r="M14" s="12" t="s">
        <v>137</v>
      </c>
      <c r="N14" s="11" t="s">
        <v>190</v>
      </c>
    </row>
    <row r="15" spans="4:14" ht="12">
      <c r="D15" s="4">
        <v>30213</v>
      </c>
      <c r="E15" s="4" t="s">
        <v>30</v>
      </c>
      <c r="J15" s="9" t="s">
        <v>109</v>
      </c>
      <c r="K15" s="9" t="s">
        <v>122</v>
      </c>
      <c r="M15" s="12" t="s">
        <v>138</v>
      </c>
      <c r="N15" s="11" t="s">
        <v>191</v>
      </c>
    </row>
    <row r="16" spans="4:14" ht="12">
      <c r="D16" s="4">
        <v>30214</v>
      </c>
      <c r="E16" s="4" t="s">
        <v>31</v>
      </c>
      <c r="J16" s="9" t="s">
        <v>110</v>
      </c>
      <c r="K16" s="9" t="s">
        <v>120</v>
      </c>
      <c r="M16" s="12" t="s">
        <v>139</v>
      </c>
      <c r="N16" s="11" t="s">
        <v>192</v>
      </c>
    </row>
    <row r="17" spans="4:14" ht="12">
      <c r="D17" s="4">
        <v>30215</v>
      </c>
      <c r="E17" s="4" t="s">
        <v>32</v>
      </c>
      <c r="J17" s="9" t="s">
        <v>111</v>
      </c>
      <c r="K17" s="9" t="s">
        <v>119</v>
      </c>
      <c r="M17" s="12" t="s">
        <v>140</v>
      </c>
      <c r="N17" s="11" t="s">
        <v>193</v>
      </c>
    </row>
    <row r="18" spans="4:14" ht="12">
      <c r="D18" s="4">
        <v>30216</v>
      </c>
      <c r="E18" s="4" t="s">
        <v>33</v>
      </c>
      <c r="J18" s="9" t="s">
        <v>112</v>
      </c>
      <c r="K18" s="9" t="s">
        <v>121</v>
      </c>
      <c r="M18" s="12" t="s">
        <v>141</v>
      </c>
      <c r="N18" s="11" t="s">
        <v>194</v>
      </c>
    </row>
    <row r="19" spans="4:14" ht="12">
      <c r="D19" s="4">
        <v>30217</v>
      </c>
      <c r="E19" s="4" t="s">
        <v>34</v>
      </c>
      <c r="J19" s="9" t="s">
        <v>163</v>
      </c>
      <c r="K19" s="9" t="s">
        <v>160</v>
      </c>
      <c r="M19" s="12" t="s">
        <v>142</v>
      </c>
      <c r="N19" s="11" t="s">
        <v>195</v>
      </c>
    </row>
    <row r="20" spans="4:14" ht="12">
      <c r="D20" s="4">
        <v>30218</v>
      </c>
      <c r="E20" s="4" t="s">
        <v>35</v>
      </c>
      <c r="J20" s="9" t="s">
        <v>164</v>
      </c>
      <c r="K20" s="9" t="s">
        <v>123</v>
      </c>
      <c r="M20" s="12" t="s">
        <v>143</v>
      </c>
      <c r="N20" s="11" t="s">
        <v>196</v>
      </c>
    </row>
    <row r="21" spans="4:14" ht="12">
      <c r="D21" s="4">
        <v>30225</v>
      </c>
      <c r="E21" s="4" t="s">
        <v>36</v>
      </c>
      <c r="J21" s="9" t="s">
        <v>165</v>
      </c>
      <c r="K21" s="9" t="s">
        <v>170</v>
      </c>
      <c r="M21" s="12" t="s">
        <v>171</v>
      </c>
      <c r="N21" s="11" t="s">
        <v>187</v>
      </c>
    </row>
    <row r="22" spans="4:14" ht="12">
      <c r="D22" s="4">
        <v>30226</v>
      </c>
      <c r="E22" s="4" t="s">
        <v>37</v>
      </c>
      <c r="M22" s="12" t="s">
        <v>150</v>
      </c>
      <c r="N22" s="11" t="s">
        <v>185</v>
      </c>
    </row>
    <row r="23" spans="4:14" ht="12">
      <c r="D23" s="4">
        <v>30227</v>
      </c>
      <c r="E23" s="4" t="s">
        <v>38</v>
      </c>
      <c r="M23" s="12" t="s">
        <v>151</v>
      </c>
      <c r="N23" s="11" t="s">
        <v>197</v>
      </c>
    </row>
    <row r="24" spans="4:14" ht="12">
      <c r="D24" s="4">
        <v>30239</v>
      </c>
      <c r="E24" s="4" t="s">
        <v>39</v>
      </c>
      <c r="K24" s="10"/>
      <c r="M24" s="12" t="s">
        <v>152</v>
      </c>
      <c r="N24" s="11" t="s">
        <v>186</v>
      </c>
    </row>
    <row r="25" spans="4:14" ht="12">
      <c r="D25" s="4">
        <v>30240</v>
      </c>
      <c r="E25" s="4" t="s">
        <v>40</v>
      </c>
      <c r="M25" s="12" t="s">
        <v>153</v>
      </c>
      <c r="N25" s="11" t="s">
        <v>188</v>
      </c>
    </row>
    <row r="26" spans="4:14" ht="12">
      <c r="D26" s="4">
        <v>30299</v>
      </c>
      <c r="E26" s="4" t="s">
        <v>41</v>
      </c>
      <c r="M26" s="12" t="s">
        <v>156</v>
      </c>
      <c r="N26" s="11" t="s">
        <v>189</v>
      </c>
    </row>
    <row r="27" spans="4:14" ht="12">
      <c r="D27" s="4">
        <v>31001</v>
      </c>
      <c r="E27" s="4" t="s">
        <v>42</v>
      </c>
      <c r="M27" s="12" t="s">
        <v>154</v>
      </c>
      <c r="N27" s="11" t="s">
        <v>198</v>
      </c>
    </row>
    <row r="28" spans="4:14" ht="12">
      <c r="D28" s="4">
        <v>31002</v>
      </c>
      <c r="E28" s="4" t="s">
        <v>43</v>
      </c>
      <c r="M28" s="12" t="s">
        <v>155</v>
      </c>
      <c r="N28" s="11" t="s">
        <v>199</v>
      </c>
    </row>
    <row r="29" spans="4:14" ht="12">
      <c r="D29" s="4">
        <v>31003</v>
      </c>
      <c r="E29" s="4" t="s">
        <v>44</v>
      </c>
      <c r="M29" s="12" t="s">
        <v>172</v>
      </c>
      <c r="N29" s="11" t="s">
        <v>200</v>
      </c>
    </row>
    <row r="30" spans="4:14" ht="12">
      <c r="D30" s="4">
        <v>31005</v>
      </c>
      <c r="E30" s="4" t="s">
        <v>45</v>
      </c>
      <c r="M30" s="12" t="s">
        <v>173</v>
      </c>
      <c r="N30" s="11" t="s">
        <v>201</v>
      </c>
    </row>
    <row r="31" spans="4:14" ht="12">
      <c r="D31" s="4">
        <v>31006</v>
      </c>
      <c r="E31" s="4" t="s">
        <v>46</v>
      </c>
      <c r="M31" s="12" t="s">
        <v>157</v>
      </c>
      <c r="N31" s="11" t="s">
        <v>202</v>
      </c>
    </row>
    <row r="32" spans="4:14" ht="12">
      <c r="D32" s="4">
        <v>31007</v>
      </c>
      <c r="E32" s="4" t="s">
        <v>47</v>
      </c>
      <c r="M32" s="12" t="s">
        <v>144</v>
      </c>
      <c r="N32" s="11" t="s">
        <v>203</v>
      </c>
    </row>
    <row r="33" spans="4:14" ht="12">
      <c r="D33" s="4">
        <v>31013</v>
      </c>
      <c r="E33" s="4" t="s">
        <v>48</v>
      </c>
      <c r="M33" s="12" t="s">
        <v>145</v>
      </c>
      <c r="N33" s="11" t="s">
        <v>204</v>
      </c>
    </row>
    <row r="34" spans="4:14" ht="12">
      <c r="D34" s="4">
        <v>31019</v>
      </c>
      <c r="E34" s="4" t="s">
        <v>49</v>
      </c>
      <c r="M34" s="12" t="s">
        <v>146</v>
      </c>
      <c r="N34" s="11" t="s">
        <v>205</v>
      </c>
    </row>
    <row r="35" spans="4:14" ht="12">
      <c r="D35" s="4">
        <v>31099</v>
      </c>
      <c r="E35" s="4" t="s">
        <v>50</v>
      </c>
      <c r="M35" s="12" t="s">
        <v>147</v>
      </c>
      <c r="N35" s="11" t="s">
        <v>207</v>
      </c>
    </row>
    <row r="36" spans="13:14" ht="12">
      <c r="M36" s="12" t="s">
        <v>148</v>
      </c>
      <c r="N36" s="11" t="s">
        <v>208</v>
      </c>
    </row>
    <row r="37" spans="13:14" ht="12">
      <c r="M37" s="12" t="s">
        <v>149</v>
      </c>
      <c r="N37" s="11" t="s">
        <v>206</v>
      </c>
    </row>
    <row r="38" spans="2:14" ht="12">
      <c r="B38" s="3" t="str">
        <f>CONCATENATE(A4,"-",B4)</f>
        <v>1-科研业务费</v>
      </c>
      <c r="E38" s="3" t="str">
        <f>CONCATENATE(D4,"-",E4)</f>
        <v>30201-办公费</v>
      </c>
      <c r="H38" s="3" t="str">
        <f>CONCATENATE(G4,"-",H4)</f>
        <v>1-到账</v>
      </c>
      <c r="M38" s="13" t="s">
        <v>158</v>
      </c>
      <c r="N38" s="11" t="s">
        <v>209</v>
      </c>
    </row>
    <row r="39" spans="2:14" ht="12">
      <c r="B39" s="3" t="str">
        <f aca="true" t="shared" si="0" ref="B39:B44">CONCATENATE(A5,"-",B5)</f>
        <v>2-实验材料费</v>
      </c>
      <c r="E39" s="3" t="str">
        <f aca="true" t="shared" si="1" ref="E39:E68">CONCATENATE(D5,"-",E5)</f>
        <v>30202-印刷费</v>
      </c>
      <c r="H39" s="3" t="str">
        <f>CONCATENATE(G5,"-",H5)</f>
        <v>2-学校配套</v>
      </c>
      <c r="M39" s="13" t="s">
        <v>159</v>
      </c>
      <c r="N39" s="11" t="s">
        <v>210</v>
      </c>
    </row>
    <row r="40" spans="2:14" ht="12">
      <c r="B40" s="3" t="str">
        <f t="shared" si="0"/>
        <v>3-仪器设备费</v>
      </c>
      <c r="E40" s="3" t="str">
        <f t="shared" si="1"/>
        <v>30203-咨询费</v>
      </c>
      <c r="H40" s="3" t="str">
        <f>CONCATENATE(G6,"-",H6)</f>
        <v>3-上年结余</v>
      </c>
      <c r="N40" s="11" t="s">
        <v>211</v>
      </c>
    </row>
    <row r="41" spans="2:14" ht="12">
      <c r="B41" s="3" t="str">
        <f t="shared" si="0"/>
        <v>4-劳务费</v>
      </c>
      <c r="E41" s="3" t="str">
        <f t="shared" si="1"/>
        <v>30204-手续费</v>
      </c>
      <c r="N41" s="11" t="s">
        <v>212</v>
      </c>
    </row>
    <row r="42" spans="2:14" ht="12">
      <c r="B42" s="3" t="str">
        <f t="shared" si="0"/>
        <v>5-团队奖励费</v>
      </c>
      <c r="E42" s="3" t="str">
        <f t="shared" si="1"/>
        <v>30205-水费</v>
      </c>
      <c r="N42" s="11" t="s">
        <v>213</v>
      </c>
    </row>
    <row r="43" spans="2:14" ht="12">
      <c r="B43" s="3" t="str">
        <f t="shared" si="0"/>
        <v>6-其他（10%以内）</v>
      </c>
      <c r="E43" s="3" t="str">
        <f t="shared" si="1"/>
        <v>30206-电费</v>
      </c>
      <c r="N43" s="11" t="s">
        <v>214</v>
      </c>
    </row>
    <row r="44" spans="2:14" ht="12">
      <c r="B44" s="3" t="str">
        <f t="shared" si="0"/>
        <v>7-管理费</v>
      </c>
      <c r="E44" s="3" t="str">
        <f t="shared" si="1"/>
        <v>30207-邮电费</v>
      </c>
      <c r="K44" s="3" t="str">
        <f>CONCATENATE(J4,"-",K4)</f>
        <v>1-地理信息与旅游学院</v>
      </c>
      <c r="N44" s="11" t="s">
        <v>215</v>
      </c>
    </row>
    <row r="45" spans="5:14" ht="12">
      <c r="E45" s="3" t="str">
        <f t="shared" si="1"/>
        <v>30208-取暖费</v>
      </c>
      <c r="K45" s="3" t="str">
        <f aca="true" t="shared" si="2" ref="K45:K58">CONCATENATE(J5,"-",K5)</f>
        <v>2-计算机与信息工程学院</v>
      </c>
      <c r="N45" s="11" t="s">
        <v>216</v>
      </c>
    </row>
    <row r="46" spans="5:11" ht="12">
      <c r="E46" s="3" t="str">
        <f t="shared" si="1"/>
        <v>30209-物业管理费</v>
      </c>
      <c r="K46" s="3" t="str">
        <f t="shared" si="2"/>
        <v>3-机械与电气工程学院 </v>
      </c>
    </row>
    <row r="47" spans="5:11" ht="12">
      <c r="E47" s="3" t="str">
        <f t="shared" si="1"/>
        <v>30211-差旅费</v>
      </c>
      <c r="K47" s="3" t="str">
        <f t="shared" si="2"/>
        <v>4-材料与化学工程学院</v>
      </c>
    </row>
    <row r="48" spans="5:11" ht="15" customHeight="1">
      <c r="E48" s="3" t="str">
        <f t="shared" si="1"/>
        <v>30212-因公出国（境）费用</v>
      </c>
      <c r="K48" s="3" t="str">
        <f t="shared" si="2"/>
        <v>5-生物与食品工程学院</v>
      </c>
    </row>
    <row r="49" spans="5:11" ht="12">
      <c r="E49" s="3" t="str">
        <f t="shared" si="1"/>
        <v>30213-维修(护)费</v>
      </c>
      <c r="K49" s="3" t="str">
        <f t="shared" si="2"/>
        <v>6-材料与化学工程学院</v>
      </c>
    </row>
    <row r="50" spans="5:11" ht="12">
      <c r="E50" s="3" t="str">
        <f t="shared" si="1"/>
        <v>30214-租赁费</v>
      </c>
      <c r="K50" s="3" t="str">
        <f t="shared" si="2"/>
        <v>7-土木与建筑工程学院</v>
      </c>
    </row>
    <row r="51" spans="5:11" ht="12">
      <c r="E51" s="3" t="str">
        <f t="shared" si="1"/>
        <v>30215-会议费</v>
      </c>
      <c r="K51" s="3" t="str">
        <f t="shared" si="2"/>
        <v>8-数学与金融学院</v>
      </c>
    </row>
    <row r="52" spans="5:11" ht="12">
      <c r="E52" s="3" t="str">
        <f t="shared" si="1"/>
        <v>30216-培训费</v>
      </c>
      <c r="K52" s="3" t="str">
        <f t="shared" si="2"/>
        <v>9-经济与管理学院</v>
      </c>
    </row>
    <row r="53" spans="5:11" ht="12">
      <c r="E53" s="3" t="str">
        <f t="shared" si="1"/>
        <v>30217-公务接待费</v>
      </c>
      <c r="K53" s="3" t="str">
        <f t="shared" si="2"/>
        <v>10-文学与传媒学院 </v>
      </c>
    </row>
    <row r="54" spans="5:11" ht="12">
      <c r="E54" s="3" t="str">
        <f t="shared" si="1"/>
        <v>30218-专用材料费</v>
      </c>
      <c r="K54" s="3" t="str">
        <f t="shared" si="2"/>
        <v>11-外国语学院</v>
      </c>
    </row>
    <row r="55" spans="5:11" ht="12">
      <c r="E55" s="3" t="str">
        <f t="shared" si="1"/>
        <v>30225-专用燃料费</v>
      </c>
      <c r="K55" s="3" t="str">
        <f t="shared" si="2"/>
        <v>12-教育科学学院</v>
      </c>
    </row>
    <row r="56" spans="5:11" ht="12">
      <c r="E56" s="3" t="str">
        <f t="shared" si="1"/>
        <v>30226-劳务费</v>
      </c>
      <c r="K56" s="3" t="str">
        <f t="shared" si="2"/>
        <v>13-美术与设计学院</v>
      </c>
    </row>
    <row r="57" spans="5:11" ht="12">
      <c r="E57" s="3" t="str">
        <f t="shared" si="1"/>
        <v>30227-委托业务费</v>
      </c>
      <c r="K57" s="3" t="str">
        <f t="shared" si="2"/>
        <v>14-音乐学院</v>
      </c>
    </row>
    <row r="58" spans="5:11" ht="12">
      <c r="E58" s="3" t="str">
        <f t="shared" si="1"/>
        <v>30239-其他交通费用</v>
      </c>
      <c r="K58" s="3" t="str">
        <f t="shared" si="2"/>
        <v>15-体育学院</v>
      </c>
    </row>
    <row r="59" ht="12">
      <c r="E59" s="3" t="str">
        <f t="shared" si="1"/>
        <v>30240-税金及附加费用</v>
      </c>
    </row>
    <row r="60" ht="24">
      <c r="E60" s="3" t="str">
        <f t="shared" si="1"/>
        <v>30299-其他商品和服务支出</v>
      </c>
    </row>
    <row r="61" ht="12">
      <c r="E61" s="3" t="str">
        <f t="shared" si="1"/>
        <v>31001-房屋建筑物购建</v>
      </c>
    </row>
    <row r="62" ht="12">
      <c r="E62" s="3" t="str">
        <f t="shared" si="1"/>
        <v>31002-办公设备购置</v>
      </c>
    </row>
    <row r="63" ht="12">
      <c r="E63" s="3" t="str">
        <f t="shared" si="1"/>
        <v>31003-专用设备购置</v>
      </c>
    </row>
    <row r="64" ht="12">
      <c r="E64" s="3" t="str">
        <f t="shared" si="1"/>
        <v>31005-基础设施建设</v>
      </c>
    </row>
    <row r="65" ht="12">
      <c r="E65" s="3" t="str">
        <f t="shared" si="1"/>
        <v>31006-大型修缮</v>
      </c>
    </row>
    <row r="66" ht="12">
      <c r="E66" s="3" t="str">
        <f t="shared" si="1"/>
        <v>31007-信息网络购建</v>
      </c>
    </row>
    <row r="67" ht="12">
      <c r="E67" s="3" t="str">
        <f t="shared" si="1"/>
        <v>31013-公务用车购置</v>
      </c>
    </row>
    <row r="68" ht="12">
      <c r="E68" s="3" t="str">
        <f t="shared" si="1"/>
        <v>31019-其他交通工具购置</v>
      </c>
    </row>
    <row r="69" ht="12">
      <c r="E69" s="3" t="str">
        <f>CONCATENATE(D35,"-",E35)</f>
        <v>31099-其他资本性支出</v>
      </c>
    </row>
  </sheetData>
  <sheetProtection/>
  <mergeCells count="4">
    <mergeCell ref="A2:B2"/>
    <mergeCell ref="D2:E2"/>
    <mergeCell ref="G2:H2"/>
    <mergeCell ref="J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杨玭</cp:lastModifiedBy>
  <cp:lastPrinted>2019-01-11T02:53:19Z</cp:lastPrinted>
  <dcterms:created xsi:type="dcterms:W3CDTF">2014-05-06T06:48:40Z</dcterms:created>
  <dcterms:modified xsi:type="dcterms:W3CDTF">2019-01-11T02:59:38Z</dcterms:modified>
  <cp:category/>
  <cp:version/>
  <cp:contentType/>
  <cp:contentStatus/>
</cp:coreProperties>
</file>